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_FilterDatabase" localSheetId="0" hidden="1">Лист1!#REF!</definedName>
    <definedName name="_xlnm.Criteria" localSheetId="0">Лист1!#REF!</definedName>
  </definedNames>
  <calcPr calcId="162913"/>
</workbook>
</file>

<file path=xl/calcChain.xml><?xml version="1.0" encoding="utf-8"?>
<calcChain xmlns="http://schemas.openxmlformats.org/spreadsheetml/2006/main">
  <c r="AU164" i="1" l="1"/>
  <c r="AI158" i="1"/>
  <c r="AI164" i="1" s="1"/>
  <c r="CC164" i="1"/>
  <c r="BQ164" i="1"/>
  <c r="BG164" i="1"/>
  <c r="AI162" i="1"/>
  <c r="CA127" i="1"/>
  <c r="BH127" i="1"/>
  <c r="AQ123" i="1"/>
  <c r="AQ121" i="1"/>
  <c r="AQ120" i="1"/>
  <c r="AQ127" i="1" s="1"/>
  <c r="CA63" i="1"/>
  <c r="BQ63" i="1"/>
  <c r="BQ94" i="1"/>
  <c r="BI63" i="1"/>
  <c r="BI94" i="1" s="1"/>
  <c r="BA63" i="1"/>
  <c r="BA94" i="1"/>
  <c r="AV63" i="1"/>
  <c r="AV94" i="1" s="1"/>
  <c r="AL89" i="1"/>
  <c r="AL87" i="1"/>
  <c r="AL79" i="1"/>
  <c r="AL69" i="1"/>
  <c r="AL66" i="1"/>
  <c r="AL64" i="1"/>
  <c r="CK171" i="1"/>
  <c r="CN171" i="1" s="1"/>
  <c r="AI159" i="1"/>
  <c r="AI160" i="1"/>
  <c r="AI161" i="1"/>
  <c r="AI163" i="1"/>
  <c r="BP127" i="1"/>
  <c r="AQ122" i="1"/>
  <c r="AQ124" i="1"/>
  <c r="AQ125" i="1"/>
  <c r="AQ126" i="1"/>
  <c r="AL68" i="1"/>
  <c r="AL71" i="1"/>
  <c r="AL72" i="1"/>
  <c r="AL73" i="1"/>
  <c r="AL74" i="1"/>
  <c r="AL75" i="1"/>
  <c r="AL76" i="1"/>
  <c r="AL77" i="1"/>
  <c r="AL78" i="1"/>
  <c r="AL81" i="1"/>
  <c r="AL82" i="1"/>
  <c r="AL83" i="1"/>
  <c r="AL84" i="1"/>
  <c r="AL85" i="1"/>
  <c r="AL86" i="1"/>
  <c r="AL90" i="1"/>
  <c r="AL91" i="1"/>
  <c r="AL92" i="1"/>
  <c r="AL93" i="1"/>
  <c r="BL171" i="1" l="1"/>
  <c r="AL63" i="1"/>
  <c r="AL94" i="1" s="1"/>
  <c r="CD171" i="1"/>
  <c r="CM171" i="1"/>
  <c r="BG171" i="1" s="1"/>
</calcChain>
</file>

<file path=xl/comments1.xml><?xml version="1.0" encoding="utf-8"?>
<comments xmlns="http://schemas.openxmlformats.org/spreadsheetml/2006/main">
  <authors>
    <author>ИПС "Нормативка.by"</author>
  </authors>
  <commentList>
    <comment ref="AE65" authorId="0" shapeId="0">
      <text>
        <r>
          <rPr>
            <sz val="9"/>
            <color indexed="81"/>
            <rFont val="Tahoma"/>
            <family val="2"/>
            <charset val="204"/>
          </rPr>
          <t>По строке 11 отражается количество минеральных и органических удобрений, внесенных под посевы зерновых, зернобобовых культур, включая культуры кормовые зерновые и зернобобовые.</t>
        </r>
      </text>
    </comment>
    <comment ref="AE76" authorId="0" shapeId="0">
      <text>
        <r>
          <rPr>
            <sz val="9"/>
            <color indexed="81"/>
            <rFont val="Tahoma"/>
            <family val="2"/>
            <charset val="204"/>
          </rPr>
          <t>По строке 20 отражается количество минеральных и органических удобрений, внесенных под посевы кукурузы на зерно.</t>
        </r>
      </text>
    </comment>
    <comment ref="AE77" authorId="0" shapeId="0">
      <text>
        <r>
          <rPr>
            <sz val="9"/>
            <color indexed="81"/>
            <rFont val="Tahoma"/>
            <family val="2"/>
            <charset val="204"/>
          </rPr>
          <t>По строке 21 отражается количество минеральных и органических удобрений, внесенных под посевы зернобобовых культур, культур кормовых зернобобовых (вика и виковые смеси, пелюшка, люпин кормовой).</t>
        </r>
      </text>
    </comment>
    <comment ref="AE78" authorId="0" shapeId="0">
      <text>
        <r>
          <rPr>
            <sz val="9"/>
            <color indexed="81"/>
            <rFont val="Tahoma"/>
            <family val="2"/>
            <charset val="204"/>
          </rPr>
          <t>По строке 22 отражается количество минеральных и органических удобрений, внесенных под посевы бобов соевых, семян рапса, сурепицы, горчицы, масличной редьки и других.</t>
        </r>
      </text>
    </comment>
    <comment ref="AE80" authorId="0" shapeId="0">
      <text>
        <r>
          <rPr>
            <sz val="9"/>
            <color indexed="81"/>
            <rFont val="Tahoma"/>
            <family val="2"/>
            <charset val="204"/>
          </rPr>
          <t>По строке 23 отражается количество минеральных и органических удобрений, внесенных под посевы свеклы сахарной, семенники и маточники свеклы сахарной.</t>
        </r>
      </text>
    </comment>
    <comment ref="AE81" authorId="0" shapeId="0">
      <text>
        <r>
          <rPr>
            <sz val="9"/>
            <color indexed="81"/>
            <rFont val="Tahoma"/>
            <family val="2"/>
            <charset val="204"/>
          </rPr>
          <t>По строке 24 отражается количество минеральных и органических удобрений, внесенных под посевы льна-кудряша (масличного), льна-долгунца.</t>
        </r>
      </text>
    </comment>
    <comment ref="AE84" authorId="0" shapeId="0">
      <text>
        <r>
          <rPr>
            <sz val="9"/>
            <color indexed="81"/>
            <rFont val="Tahoma"/>
            <family val="2"/>
            <charset val="204"/>
          </rPr>
          <t>По строке 27 отражается количество минеральных и органических удобрений, внесенных под посевы овощей открытого грунта, семенники и маточники овощных культур.</t>
        </r>
      </text>
    </comment>
    <comment ref="AE85" authorId="0" shapeId="0">
      <text>
        <r>
          <rPr>
            <sz val="9"/>
            <color indexed="81"/>
            <rFont val="Tahoma"/>
            <family val="2"/>
            <charset val="204"/>
          </rPr>
          <t>По строке 59 отражается количество минеральных и органических удобрений, внесенных под посевы бахчевых культур, семенники и маточники бахчевых культур.</t>
        </r>
      </text>
    </comment>
    <comment ref="AE86" authorId="0" shapeId="0">
      <text>
        <r>
          <rPr>
            <sz val="9"/>
            <color indexed="81"/>
            <rFont val="Tahoma"/>
            <family val="2"/>
            <charset val="204"/>
          </rPr>
          <t>По строке 28 отражается количество минеральных и органических удобрений, внесенных под посевы культур кормовых корнеплодных, культур кормовых бахчевых, культур кормовых на силос (без кукурузы), кукурузы на корм, семенники и маточники кормовых корнеплодов, прочих кормовых культур.</t>
        </r>
      </text>
    </comment>
    <comment ref="AE90" authorId="0" shapeId="0">
      <text>
        <r>
          <rPr>
            <sz val="9"/>
            <color indexed="81"/>
            <rFont val="Tahoma"/>
            <family val="2"/>
            <charset val="204"/>
          </rPr>
          <t>По строке 31 отражается количество минеральных и органических удобрений, внесенных под посевы однолетних и многолетних трав.</t>
        </r>
      </text>
    </comment>
    <comment ref="AJ120" authorId="0" shapeId="0">
      <text>
        <r>
          <rPr>
            <sz val="9"/>
            <color indexed="81"/>
            <rFont val="Tahoma"/>
            <family val="2"/>
            <charset val="204"/>
          </rPr>
          <t>По строке 40 отражается количество минеральных удобрений, числившихся в остатке на начало отчетного года, как в чистом виде (в качестве основного удобрения и в виде подкормки), так и в составе компостов и органо-минеральных смесей, включая удобрения, которые на начало года остались не вывезенными по каким-либо причинам с железнодорожных станций.</t>
        </r>
      </text>
    </comment>
    <comment ref="AJ121" authorId="0" shapeId="0">
      <text>
        <r>
          <rPr>
            <sz val="9"/>
            <color indexed="81"/>
            <rFont val="Tahoma"/>
            <family val="2"/>
            <charset val="204"/>
          </rPr>
          <t>По строке 41 отражается количество минеральных удобрений, приобретенных организацией в отчетном году как у сторонних поставщиков, так и непосредственно в службах агросервиса, а также удобрения, находящиеся на балансе организации, но еще по каким-либо причинам не вывезенные с железнодорожных станций.</t>
        </r>
      </text>
    </comment>
    <comment ref="AJ122" authorId="0" shapeId="0">
      <text>
        <r>
          <rPr>
            <sz val="9"/>
            <color indexed="81"/>
            <rFont val="Tahoma"/>
            <family val="2"/>
            <charset val="204"/>
          </rPr>
          <t>По строке 42 отражается количество минеральных удобрений, поступивших в организацию в отчетном году, не отраженное по строке 41.</t>
        </r>
      </text>
    </comment>
    <comment ref="AJ123" authorId="0" shapeId="0">
      <text>
        <r>
          <rPr>
            <sz val="9"/>
            <color indexed="81"/>
            <rFont val="Tahoma"/>
            <family val="2"/>
            <charset val="204"/>
          </rPr>
          <t>По строке 43 отражается количество минеральных удобрений, фактически внесенных в почву под сельскохозяйственные культуры, многолетние насаждения (сады и ягодники), сенокосы и пастбища и в защищенный грунт за отчетный год как в чистом виде (в качестве основного удобрения и в виде подкормки), так и вместе с компостами в пересчете на 100 % питательных веществ.</t>
        </r>
      </text>
    </comment>
    <comment ref="AJ124" authorId="0" shapeId="0">
      <text>
        <r>
          <rPr>
            <sz val="9"/>
            <color indexed="81"/>
            <rFont val="Tahoma"/>
            <family val="2"/>
            <charset val="204"/>
          </rPr>
          <t>По строке 44 отражается количество минеральных удобрений, внесенных в текущем году под озимые культуры и зябь под урожай будущего года.</t>
        </r>
      </text>
    </comment>
    <comment ref="AJ125" authorId="0" shapeId="0">
      <text>
        <r>
          <rPr>
            <sz val="9"/>
            <color indexed="81"/>
            <rFont val="Tahoma"/>
            <family val="2"/>
            <charset val="204"/>
          </rPr>
          <t>По строке 45 отражается количество минеральных удобрений, которые непригодны для использования по причине их порчи, а также другие потери, хищения и так далее.</t>
        </r>
      </text>
    </comment>
    <comment ref="AJ126" authorId="0" shapeId="0">
      <text>
        <r>
          <rPr>
            <sz val="9"/>
            <color indexed="81"/>
            <rFont val="Tahoma"/>
            <family val="2"/>
            <charset val="204"/>
          </rPr>
          <t>По строке 46 отражается количество минеральных удобрений, использованных в животноводстве, реализованных (переданных) другим организациям в отчетном году, использованных на другие цели.</t>
        </r>
      </text>
    </comment>
    <comment ref="AJ127" authorId="0" shapeId="0">
      <text>
        <r>
          <rPr>
            <sz val="9"/>
            <color indexed="81"/>
            <rFont val="Tahoma"/>
            <family val="2"/>
            <charset val="204"/>
          </rPr>
          <t>По строке 47 отражается количество минеральных удобрений, находящихся в организации на конец отчетного года, как в чистом виде (в качестве основного удобрения и в виде подкормки), так и в составе компостов, включая удобрения, которые к концу года остались не вывезенными по каким-либо причинам с железнодорожных станций.</t>
        </r>
      </text>
    </comment>
    <comment ref="AZ136" authorId="0" shapeId="0">
      <text>
        <r>
          <rPr>
            <sz val="9"/>
            <color indexed="81"/>
            <rFont val="Tahoma"/>
            <family val="2"/>
            <charset val="204"/>
          </rPr>
          <t>По строке 48 отражаются площади, на которые в целях улучшения свойств почвы в течение отчетного года вносились известесодержащие материалы.</t>
        </r>
      </text>
    </comment>
    <comment ref="AZ137" authorId="0" shapeId="0">
      <text>
        <r>
          <rPr>
            <sz val="9"/>
            <color indexed="81"/>
            <rFont val="Tahoma"/>
            <family val="2"/>
            <charset val="204"/>
          </rPr>
          <t>По строке 49 отражается количество известесодержащих материалов, которые были внесены за отчетный год на площадь, показанную по строке 48.</t>
        </r>
      </text>
    </comment>
    <comment ref="AC158" authorId="0" shapeId="0">
      <text>
        <r>
          <rPr>
            <sz val="9"/>
            <color indexed="81"/>
            <rFont val="Tahoma"/>
            <family val="2"/>
            <charset val="204"/>
          </rPr>
          <t>По строке 52 отражается количество пестицидов, числившихся в остатке на начало отчетного года.</t>
        </r>
      </text>
    </comment>
    <comment ref="AC159" authorId="0" shapeId="0">
      <text>
        <r>
          <rPr>
            <sz val="9"/>
            <color indexed="81"/>
            <rFont val="Tahoma"/>
            <family val="2"/>
            <charset val="204"/>
          </rPr>
          <t>По строке 53 отражается количество пестицидов, поступивших в организацию в отчетном году от поставщиков или приобретенных непосредственно в службах агросервиса или других организациях.</t>
        </r>
      </text>
    </comment>
    <comment ref="AC160" authorId="0" shapeId="0">
      <text>
        <r>
          <rPr>
            <sz val="9"/>
            <color indexed="81"/>
            <rFont val="Tahoma"/>
            <family val="2"/>
            <charset val="204"/>
          </rPr>
          <t>По строке 54 отражается количество пестицидов, поступивших в организацию в отчетном году, не отраженное по строке 53.</t>
        </r>
      </text>
    </comment>
    <comment ref="AC161" authorId="0" shapeId="0">
      <text>
        <r>
          <rPr>
            <sz val="9"/>
            <color indexed="81"/>
            <rFont val="Tahoma"/>
            <family val="2"/>
            <charset val="204"/>
          </rPr>
          <t>По строке 55 отражается количество пестицидов, фактически примененных для защиты сельскохозяйственных культур за отчетный год.</t>
        </r>
      </text>
    </comment>
    <comment ref="AC162" authorId="0" shapeId="0">
      <text>
        <r>
          <rPr>
            <sz val="9"/>
            <color indexed="81"/>
            <rFont val="Tahoma"/>
            <family val="2"/>
            <charset val="204"/>
          </rPr>
          <t>По строке 56 отражается количество пестицидов, которые непригодны для использования по причине их порчи, а также потери, хищения и так далее.</t>
        </r>
      </text>
    </comment>
    <comment ref="AC163" authorId="0" shapeId="0">
      <text>
        <r>
          <rPr>
            <sz val="9"/>
            <color indexed="81"/>
            <rFont val="Tahoma"/>
            <family val="2"/>
            <charset val="204"/>
          </rPr>
          <t>По строке 57 отражается количество пестицидов, реализованных (переданных) другим организациям в отчетном году, использованных на другие цели.</t>
        </r>
      </text>
    </comment>
    <comment ref="AC164" authorId="0" shapeId="0">
      <text>
        <r>
          <rPr>
            <sz val="9"/>
            <color indexed="81"/>
            <rFont val="Tahoma"/>
            <family val="2"/>
            <charset val="204"/>
          </rPr>
          <t>По строке 58 отражается количество пестицидов, числящихся в остатке на конец отчетного года.</t>
        </r>
      </text>
    </comment>
  </commentList>
</comments>
</file>

<file path=xl/sharedStrings.xml><?xml version="1.0" encoding="utf-8"?>
<sst xmlns="http://schemas.openxmlformats.org/spreadsheetml/2006/main" count="156" uniqueCount="120">
  <si>
    <t>УТВЕРЖДЕНО
Постановление 
Национального 
статистического комитета 
Республики Беларусь
10.07.2013 № 86</t>
  </si>
  <si>
    <t>ГОСУДАРСТВЕННАЯ СТАТИСТИЧЕСКАЯ ОТЧЕТНОСТЬ</t>
  </si>
  <si>
    <t>КОНФИДЕНЦИАЛЬНОСТЬ ГАРАНТИРУЕТСЯ ПОЛУЧАТЕЛЕМ ИНФОРМАЦИИ</t>
  </si>
  <si>
    <t>ОТЧЕТ 
об использовании удобрений и пестицидов</t>
  </si>
  <si>
    <t>год</t>
  </si>
  <si>
    <t>Форма 1-сх (удобрения)</t>
  </si>
  <si>
    <t>Код формы по ОКУД</t>
  </si>
  <si>
    <t>Срок представления</t>
  </si>
  <si>
    <t>Представляют респонденты</t>
  </si>
  <si>
    <t>10 января</t>
  </si>
  <si>
    <t>Годовая</t>
  </si>
  <si>
    <t xml:space="preserve">          *При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</si>
  <si>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</si>
  <si>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</si>
  <si>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 xml:space="preserve">Почтовый адрес (фактический) </t>
  </si>
  <si>
    <t xml:space="preserve">Электронный адрес (www, e-mail) </t>
  </si>
  <si>
    <t>Регистрационный номер респондента в статистическом регистре (ОКПО)</t>
  </si>
  <si>
    <t>Учетный номер плательщика (УНП)</t>
  </si>
  <si>
    <t xml:space="preserve">РАЗДЕЛ I
ВНЕСЕНИЕ УДОБРЕНИЙ ОСЕНЬЮ ПРЕДЫДУЩЕГО ГОДА И ВЕСНОЙ ОТЧЕТНОГО ГОДА ПОД УРОЖАЙ ОТЧЕТНОГО ГОДА </t>
  </si>
  <si>
    <t>Таблица 1</t>
  </si>
  <si>
    <t>Количество внесенных органи-ческих удобрений, тонн</t>
  </si>
  <si>
    <t>Количество внесенных минеральных удобрений в пересчете на 100 % питательных веществ, тонн</t>
  </si>
  <si>
    <t>в том числе</t>
  </si>
  <si>
    <t>фосфор-ных</t>
  </si>
  <si>
    <t>калий-ных</t>
  </si>
  <si>
    <t>Код строки</t>
  </si>
  <si>
    <t>азот-ных</t>
  </si>
  <si>
    <t>Наименование показателя</t>
  </si>
  <si>
    <t>А</t>
  </si>
  <si>
    <t>Б</t>
  </si>
  <si>
    <t>Всего, гектаров</t>
  </si>
  <si>
    <t>Площадь многолетних насаждений, удобренная:</t>
  </si>
  <si>
    <t>Площадь сенокосов и пастбищ, удобренная:</t>
  </si>
  <si>
    <t>в том числе под:</t>
  </si>
  <si>
    <t>из строки 11 под:</t>
  </si>
  <si>
    <t>технические культуры – всего</t>
  </si>
  <si>
    <t>из них под:</t>
  </si>
  <si>
    <t>культуры кормовые на пашне</t>
  </si>
  <si>
    <t>х</t>
  </si>
  <si>
    <t>Таблица 2</t>
  </si>
  <si>
    <t>Под сельскохозяйственные культуры – всего (сумма строк 11, 22, 26, 27, 59 и 28)</t>
  </si>
  <si>
    <t>зерновые и зернобобовые культуры – всего</t>
  </si>
  <si>
    <t>озимые</t>
  </si>
  <si>
    <t>яровые</t>
  </si>
  <si>
    <t>рожь</t>
  </si>
  <si>
    <t>пшеницу</t>
  </si>
  <si>
    <t>тритикале</t>
  </si>
  <si>
    <t>ячмень</t>
  </si>
  <si>
    <t>овес</t>
  </si>
  <si>
    <t>гречиху</t>
  </si>
  <si>
    <t>кукурузу</t>
  </si>
  <si>
    <t>зернобобовые</t>
  </si>
  <si>
    <t>свеклу сахарную</t>
  </si>
  <si>
    <t>лен</t>
  </si>
  <si>
    <t>рапс</t>
  </si>
  <si>
    <t>картофель</t>
  </si>
  <si>
    <t>овощи</t>
  </si>
  <si>
    <t>бахчевые культуры</t>
  </si>
  <si>
    <t>кукурузу на корм</t>
  </si>
  <si>
    <t>культуры кормовые корнеплодные</t>
  </si>
  <si>
    <t>однолетние и многолетние травы</t>
  </si>
  <si>
    <t>Под многолетние насаждения</t>
  </si>
  <si>
    <t>Под сенокосы и пастбища</t>
  </si>
  <si>
    <t>В защищенный грунт</t>
  </si>
  <si>
    <t>Всего (сумма строк 10, с 32 по 34)</t>
  </si>
  <si>
    <t xml:space="preserve">Справочная информация </t>
  </si>
  <si>
    <t>минеральными удобрениями</t>
  </si>
  <si>
    <t>органическими удобрениями</t>
  </si>
  <si>
    <t xml:space="preserve">РАЗДЕЛ II
БАЛАНС МИНЕРАЛЬНЫХ УДОБРЕНИЙ В ПЕРЕСЧЕТЕ НА 100 % ПИТАТЕЛЬНЫХ ВЕЩЕСТВ </t>
  </si>
  <si>
    <t>Таблица 3</t>
  </si>
  <si>
    <t>тонн</t>
  </si>
  <si>
    <t>Минеральные удобрения – всего (сумма граф 2, 3, 4)</t>
  </si>
  <si>
    <t>азотные</t>
  </si>
  <si>
    <t>калийные</t>
  </si>
  <si>
    <t>фосфорные</t>
  </si>
  <si>
    <t>В том числе</t>
  </si>
  <si>
    <t>Наличие на конец отчетного года (сумма строк с 40 по 42 минус строки 43, 45 и 46)</t>
  </si>
  <si>
    <t>Таблица 4</t>
  </si>
  <si>
    <t>Единица измерения</t>
  </si>
  <si>
    <t>Всего</t>
  </si>
  <si>
    <t>В</t>
  </si>
  <si>
    <t>гектаров</t>
  </si>
  <si>
    <t>Таблица 5</t>
  </si>
  <si>
    <t>Таблица 6</t>
  </si>
  <si>
    <t>инсектициды</t>
  </si>
  <si>
    <t>гербициды</t>
  </si>
  <si>
    <t>фунгициды и протравители</t>
  </si>
  <si>
    <t>прочие</t>
  </si>
  <si>
    <t>(должность)</t>
  </si>
  <si>
    <t>(подпись)</t>
  </si>
  <si>
    <t>(инициалы, фамилия)</t>
  </si>
  <si>
    <t>Наличие на начало отчетного года</t>
  </si>
  <si>
    <t>Поступило за отчетный год</t>
  </si>
  <si>
    <t>Внесено в почву – всего</t>
  </si>
  <si>
    <t>из них под урожай будущего года</t>
  </si>
  <si>
    <t>Потери</t>
  </si>
  <si>
    <t>Прочее выбытие</t>
  </si>
  <si>
    <t xml:space="preserve">РАЗДЕЛ III
ВНЕСЕНИЕ ИЗВЕСТКОВЫХ МАТЕРИАЛОВ </t>
  </si>
  <si>
    <t xml:space="preserve">Площадь, на которой проведено известкование почв </t>
  </si>
  <si>
    <t xml:space="preserve">Количество известняковой муки и других известесодержащих материалов, внесенных в почву </t>
  </si>
  <si>
    <t xml:space="preserve">Площадь сельскохозяйственных земель – всего </t>
  </si>
  <si>
    <t xml:space="preserve">из нее площадь пахотных земель </t>
  </si>
  <si>
    <t xml:space="preserve">РАЗДЕЛ IV
БАЛАНС ПЕСТИЦИДОВ </t>
  </si>
  <si>
    <t xml:space="preserve">килограммов, с одним знаком после запятой </t>
  </si>
  <si>
    <t>Пестициды – всего (сумма граф 2, 3, 4, 5)</t>
  </si>
  <si>
    <t>Прочее поступление</t>
  </si>
  <si>
    <t>Применено</t>
  </si>
  <si>
    <t>Наличие на конец отчетного года (сумма строк с 52 по 54 минус строки с 55 по 57)</t>
  </si>
  <si>
    <t>г.</t>
  </si>
  <si>
    <t>(дата составления государственной 
статистической отчетности)</t>
  </si>
  <si>
    <t>0621006</t>
  </si>
  <si>
    <t>за 20</t>
  </si>
  <si>
    <t>всего (сумма граф 2, 3, 4)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</si>
  <si>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</si>
  <si>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Территория нахождения структурного подразделения, арендованного земельного участка (наименование района, города областного подчинения)</t>
  </si>
  <si>
    <t>Уточнен-ная посевная площадь под урожай отчетного года, гектаров</t>
  </si>
  <si>
    <t>(контактный номер телефона,
адрес электронной почты)</t>
  </si>
  <si>
    <t>юридические лица (кроме микроорганизаций и крестьянских (фермерских) хозяйств), их обособленные подразделения, осуществляющие сельскохозяйственную деятельность и имеющие площадь сельскохозяйственных земель 300 и более гектаров
в виде электронного документа,
Главному статистическому управлению города Минска; отделу статистики в районе (городе) главного статистического управления области*</t>
  </si>
  <si>
    <t xml:space="preserve">Лицо, ответственное за составление
и представление первичных </t>
  </si>
  <si>
    <t>статистических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</si>
</sst>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\ _₽_-;_-@_-"/>
    <numFmt numFmtId="170" formatCode="0.0"/>
    <numFmt numFmtId="171" formatCode="_-* #,##0.0\ _₽_-;\-* #,##0.0\ _₽_-;_-* &quot;-&quot;?\ _₽_-;_-@_-"/>
    <numFmt numFmtId="172" formatCode="[$-FC19]mmmm"/>
    <numFmt numFmtId="173" formatCode="[$-FC19]yy"/>
  </numFmts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2" fontId="2" fillId="2" borderId="8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73" fontId="2" fillId="2" borderId="8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1" fontId="2" fillId="0" borderId="4" xfId="0" applyNumberFormat="1" applyFont="1" applyBorder="1" applyAlignment="1">
      <alignment horizontal="center" wrapText="1"/>
    </xf>
    <xf numFmtId="171" fontId="2" fillId="0" borderId="1" xfId="0" applyNumberFormat="1" applyFont="1" applyBorder="1" applyAlignment="1">
      <alignment horizontal="center" wrapText="1"/>
    </xf>
    <xf numFmtId="171" fontId="2" fillId="0" borderId="2" xfId="0" applyNumberFormat="1" applyFont="1" applyBorder="1" applyAlignment="1">
      <alignment horizontal="center" wrapText="1"/>
    </xf>
    <xf numFmtId="171" fontId="2" fillId="0" borderId="7" xfId="0" applyNumberFormat="1" applyFont="1" applyBorder="1" applyAlignment="1">
      <alignment horizontal="center" wrapText="1"/>
    </xf>
    <xf numFmtId="171" fontId="2" fillId="0" borderId="8" xfId="0" applyNumberFormat="1" applyFont="1" applyBorder="1" applyAlignment="1">
      <alignment horizontal="center" wrapText="1"/>
    </xf>
    <xf numFmtId="171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71" fontId="2" fillId="2" borderId="12" xfId="0" applyNumberFormat="1" applyFont="1" applyFill="1" applyBorder="1" applyAlignment="1">
      <alignment horizontal="center" wrapText="1"/>
    </xf>
    <xf numFmtId="171" fontId="2" fillId="2" borderId="3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170" fontId="2" fillId="0" borderId="11" xfId="0" applyNumberFormat="1" applyFont="1" applyBorder="1" applyAlignment="1">
      <alignment horizontal="center" wrapText="1"/>
    </xf>
    <xf numFmtId="170" fontId="2" fillId="0" borderId="9" xfId="0" applyNumberFormat="1" applyFont="1" applyBorder="1" applyAlignment="1">
      <alignment horizontal="center" wrapText="1"/>
    </xf>
    <xf numFmtId="170" fontId="2" fillId="0" borderId="12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71" fontId="2" fillId="2" borderId="2" xfId="0" applyNumberFormat="1" applyFont="1" applyFill="1" applyBorder="1" applyAlignment="1">
      <alignment horizontal="center" wrapText="1"/>
    </xf>
    <xf numFmtId="171" fontId="2" fillId="2" borderId="13" xfId="0" applyNumberFormat="1" applyFont="1" applyFill="1" applyBorder="1" applyAlignment="1">
      <alignment horizontal="center" wrapText="1"/>
    </xf>
    <xf numFmtId="171" fontId="2" fillId="2" borderId="5" xfId="0" applyNumberFormat="1" applyFont="1" applyFill="1" applyBorder="1" applyAlignment="1">
      <alignment horizontal="center" wrapText="1"/>
    </xf>
    <xf numFmtId="171" fontId="2" fillId="2" borderId="14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3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171" fontId="2" fillId="2" borderId="4" xfId="0" applyNumberFormat="1" applyFont="1" applyFill="1" applyBorder="1" applyAlignment="1">
      <alignment horizontal="center" wrapText="1"/>
    </xf>
    <xf numFmtId="171" fontId="2" fillId="2" borderId="1" xfId="0" applyNumberFormat="1" applyFont="1" applyFill="1" applyBorder="1" applyAlignment="1">
      <alignment horizontal="center" wrapText="1"/>
    </xf>
    <xf numFmtId="171" fontId="2" fillId="2" borderId="7" xfId="0" applyNumberFormat="1" applyFont="1" applyFill="1" applyBorder="1" applyAlignment="1">
      <alignment horizontal="center" wrapText="1"/>
    </xf>
    <xf numFmtId="171" fontId="2" fillId="2" borderId="8" xfId="0" applyNumberFormat="1" applyFont="1" applyFill="1" applyBorder="1" applyAlignment="1">
      <alignment horizontal="center" wrapText="1"/>
    </xf>
    <xf numFmtId="171" fontId="2" fillId="2" borderId="10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173"/>
  <sheetViews>
    <sheetView showGridLines="0" tabSelected="1" zoomScaleNormal="100" workbookViewId="0">
      <selection activeCell="BM1" sqref="BM1:CI6"/>
    </sheetView>
  </sheetViews>
  <sheetFormatPr defaultColWidth="1" defaultRowHeight="15" customHeight="1" x14ac:dyDescent="0.25"/>
  <cols>
    <col min="1" max="27" width="1" style="1"/>
    <col min="28" max="28" width="1.140625" style="1" customWidth="1"/>
    <col min="29" max="33" width="1" style="1"/>
    <col min="34" max="34" width="1.28515625" style="1" customWidth="1"/>
    <col min="35" max="87" width="1" style="1"/>
    <col min="88" max="92" width="10" style="1" hidden="1" customWidth="1"/>
    <col min="93" max="98" width="2.7109375" style="1" customWidth="1"/>
    <col min="99" max="16384" width="1" style="1"/>
  </cols>
  <sheetData>
    <row r="1" spans="1:87" ht="13.5" customHeight="1" x14ac:dyDescent="0.25">
      <c r="BM1" s="28" t="s">
        <v>0</v>
      </c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</row>
    <row r="2" spans="1:87" ht="13.5" customHeight="1" x14ac:dyDescent="0.25"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</row>
    <row r="3" spans="1:87" ht="13.5" customHeight="1" x14ac:dyDescent="0.25"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</row>
    <row r="4" spans="1:87" s="10" customFormat="1" ht="13.5" customHeight="1" x14ac:dyDescent="0.25"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</row>
    <row r="5" spans="1:87" ht="13.5" customHeight="1" x14ac:dyDescent="0.25"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</row>
    <row r="6" spans="1:87" ht="13.5" customHeight="1" x14ac:dyDescent="0.25"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</row>
    <row r="7" spans="1:87" ht="13.5" customHeight="1" x14ac:dyDescent="0.25"/>
    <row r="8" spans="1:87" ht="13.5" customHeight="1" x14ac:dyDescent="0.25">
      <c r="A8" s="118" t="s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20"/>
    </row>
    <row r="9" spans="1:87" ht="13.5" customHeight="1" x14ac:dyDescent="0.25"/>
    <row r="10" spans="1:87" ht="13.5" customHeight="1" x14ac:dyDescent="0.25">
      <c r="A10" s="52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4"/>
    </row>
    <row r="11" spans="1:87" ht="13.5" customHeight="1" x14ac:dyDescent="0.25"/>
    <row r="12" spans="1:87" ht="13.5" customHeight="1" x14ac:dyDescent="0.25">
      <c r="A12" s="55" t="s">
        <v>113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7"/>
    </row>
    <row r="13" spans="1:87" ht="13.5" customHeight="1" x14ac:dyDescent="0.25">
      <c r="A13" s="8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84"/>
    </row>
    <row r="14" spans="1:87" ht="13.5" customHeight="1" x14ac:dyDescent="0.25">
      <c r="A14" s="6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61"/>
    </row>
    <row r="15" spans="1:87" ht="13.5" customHeight="1" x14ac:dyDescent="0.25"/>
    <row r="16" spans="1:87" ht="13.5" customHeight="1" x14ac:dyDescent="0.25">
      <c r="A16" s="121" t="s">
        <v>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3"/>
    </row>
    <row r="17" spans="1:87" ht="13.5" customHeight="1" x14ac:dyDescent="0.25">
      <c r="A17" s="124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125"/>
    </row>
    <row r="18" spans="1:87" ht="13.5" customHeight="1" x14ac:dyDescent="0.2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7"/>
      <c r="AL18" s="128" t="s">
        <v>111</v>
      </c>
      <c r="AM18" s="128"/>
      <c r="AN18" s="128"/>
      <c r="AO18" s="128"/>
      <c r="AP18" s="128"/>
      <c r="AQ18" s="126"/>
      <c r="AR18" s="87"/>
      <c r="AS18" s="87"/>
      <c r="AT18" s="87"/>
      <c r="AU18" s="127" t="s">
        <v>4</v>
      </c>
      <c r="AV18" s="127"/>
      <c r="AW18" s="127"/>
      <c r="AX18" s="127"/>
      <c r="AY18" s="127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12"/>
    </row>
    <row r="19" spans="1:87" ht="4.5" customHeight="1" x14ac:dyDescent="0.25">
      <c r="A19" s="6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61"/>
    </row>
    <row r="20" spans="1:87" ht="13.5" customHeight="1" x14ac:dyDescent="0.25"/>
    <row r="21" spans="1:87" ht="13.5" customHeight="1" x14ac:dyDescent="0.25">
      <c r="A21" s="21" t="s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 t="s">
        <v>7</v>
      </c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O21" s="21" t="s">
        <v>5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</row>
    <row r="22" spans="1:87" ht="13.5" customHeight="1" x14ac:dyDescent="0.25">
      <c r="A22" s="31" t="s">
        <v>117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103"/>
      <c r="AS22" s="105" t="s">
        <v>9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7"/>
      <c r="BO22" s="116" t="s">
        <v>6</v>
      </c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7" t="s">
        <v>110</v>
      </c>
      <c r="CA22" s="117"/>
      <c r="CB22" s="117"/>
      <c r="CC22" s="117"/>
      <c r="CD22" s="117"/>
      <c r="CE22" s="117"/>
      <c r="CF22" s="117"/>
      <c r="CG22" s="117"/>
      <c r="CH22" s="117"/>
      <c r="CI22" s="117"/>
    </row>
    <row r="23" spans="1:87" ht="13.5" customHeight="1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79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10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</row>
    <row r="24" spans="1:87" ht="13.5" customHeight="1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79"/>
      <c r="AS24" s="108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10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</row>
    <row r="25" spans="1:87" ht="13.5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79"/>
      <c r="AS25" s="108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10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</row>
    <row r="26" spans="1:87" ht="13.5" customHeight="1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79"/>
      <c r="AS26" s="108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</row>
    <row r="27" spans="1:87" ht="13.5" customHeight="1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79"/>
      <c r="AS27" s="108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10"/>
      <c r="BO27" s="21" t="s">
        <v>10</v>
      </c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</row>
    <row r="28" spans="1:87" ht="13.5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79"/>
      <c r="AS28" s="108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10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</row>
    <row r="29" spans="1:87" ht="13.5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79"/>
      <c r="AS29" s="108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10"/>
    </row>
    <row r="30" spans="1:87" ht="13.5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79"/>
      <c r="AS30" s="108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</row>
    <row r="31" spans="1:87" ht="13.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104"/>
      <c r="AS31" s="111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3"/>
    </row>
    <row r="32" spans="1:87" ht="13.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87" ht="13.5" customHeight="1" x14ac:dyDescent="0.25">
      <c r="A33" s="102" t="s">
        <v>11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</row>
    <row r="34" spans="1:87" ht="13.5" customHeight="1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</row>
    <row r="35" spans="1:87" ht="13.5" customHeight="1" x14ac:dyDescent="0.25"/>
    <row r="36" spans="1:87" ht="13.5" customHeight="1" x14ac:dyDescent="0.25">
      <c r="A36" s="74" t="s">
        <v>12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6"/>
      <c r="CI36" s="57"/>
    </row>
    <row r="37" spans="1:87" ht="13.5" customHeight="1" x14ac:dyDescent="0.25">
      <c r="A37" s="6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39"/>
      <c r="CI37" s="84"/>
    </row>
    <row r="38" spans="1:87" ht="13.5" customHeight="1" x14ac:dyDescent="0.25">
      <c r="A38" s="74" t="s">
        <v>13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39"/>
      <c r="CI38" s="84"/>
    </row>
    <row r="39" spans="1:87" ht="13.5" customHeight="1" x14ac:dyDescent="0.25">
      <c r="A39" s="60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39"/>
      <c r="CI39" s="84"/>
    </row>
    <row r="40" spans="1:87" ht="13.5" customHeight="1" x14ac:dyDescent="0.25">
      <c r="A40" s="74" t="s">
        <v>14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39"/>
      <c r="CI40" s="84"/>
    </row>
    <row r="41" spans="1:87" ht="13.5" customHeight="1" x14ac:dyDescent="0.25">
      <c r="A41" s="6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39"/>
      <c r="CI41" s="84"/>
    </row>
    <row r="42" spans="1:87" ht="13.5" customHeight="1" x14ac:dyDescent="0.25">
      <c r="A42" s="114" t="s">
        <v>15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39"/>
      <c r="CI42" s="84"/>
    </row>
    <row r="43" spans="1:87" s="11" customFormat="1" ht="6.75" customHeight="1" x14ac:dyDescent="0.2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9"/>
    </row>
    <row r="44" spans="1:87" s="11" customFormat="1" ht="54.75" customHeight="1" x14ac:dyDescent="0.25">
      <c r="A44" s="21" t="s">
        <v>16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 t="s">
        <v>17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 t="s">
        <v>114</v>
      </c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</row>
    <row r="45" spans="1:87" s="11" customFormat="1" ht="13.5" customHeight="1" x14ac:dyDescent="0.25">
      <c r="A45" s="21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>
        <v>2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>
        <v>3</v>
      </c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</row>
    <row r="46" spans="1:87" s="11" customFormat="1" ht="13.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</row>
    <row r="47" spans="1:87" ht="13.5" customHeight="1" x14ac:dyDescent="0.25"/>
    <row r="48" spans="1:87" ht="13.5" customHeight="1" x14ac:dyDescent="0.25">
      <c r="A48" s="58" t="s">
        <v>18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</row>
    <row r="49" spans="1:87" ht="13.5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</row>
    <row r="50" spans="1:87" ht="13.5" customHeight="1" x14ac:dyDescent="0.2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</row>
    <row r="51" spans="1:87" ht="13.5" customHeight="1" x14ac:dyDescent="0.25"/>
    <row r="52" spans="1:87" ht="13.5" customHeight="1" x14ac:dyDescent="0.25">
      <c r="A52" s="59" t="s">
        <v>19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</row>
    <row r="53" spans="1:87" ht="13.5" customHeight="1" x14ac:dyDescent="0.25"/>
    <row r="54" spans="1:87" ht="13.5" customHeight="1" x14ac:dyDescent="0.25">
      <c r="A54" s="21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 t="s">
        <v>25</v>
      </c>
      <c r="AF54" s="21"/>
      <c r="AG54" s="21"/>
      <c r="AH54" s="21"/>
      <c r="AI54" s="21"/>
      <c r="AJ54" s="21"/>
      <c r="AK54" s="21"/>
      <c r="AL54" s="21" t="s">
        <v>21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 t="s">
        <v>20</v>
      </c>
      <c r="BR54" s="21"/>
      <c r="BS54" s="21"/>
      <c r="BT54" s="21"/>
      <c r="BU54" s="21"/>
      <c r="BV54" s="21"/>
      <c r="BW54" s="21"/>
      <c r="BX54" s="21"/>
      <c r="BY54" s="21"/>
      <c r="BZ54" s="21"/>
      <c r="CA54" s="21" t="s">
        <v>115</v>
      </c>
      <c r="CB54" s="21"/>
      <c r="CC54" s="21"/>
      <c r="CD54" s="21"/>
      <c r="CE54" s="21"/>
      <c r="CF54" s="21"/>
      <c r="CG54" s="21"/>
      <c r="CH54" s="21"/>
      <c r="CI54" s="21"/>
    </row>
    <row r="55" spans="1:87" s="11" customFormat="1" ht="13.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</row>
    <row r="56" spans="1:87" ht="13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</row>
    <row r="57" spans="1:87" ht="13.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</row>
    <row r="58" spans="1:87" ht="13.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 t="s">
        <v>112</v>
      </c>
      <c r="AM58" s="21"/>
      <c r="AN58" s="21"/>
      <c r="AO58" s="21"/>
      <c r="AP58" s="21"/>
      <c r="AQ58" s="21"/>
      <c r="AR58" s="21"/>
      <c r="AS58" s="21"/>
      <c r="AT58" s="21"/>
      <c r="AU58" s="21"/>
      <c r="AV58" s="21" t="s">
        <v>22</v>
      </c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</row>
    <row r="59" spans="1:87" ht="13.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 t="s">
        <v>26</v>
      </c>
      <c r="AW59" s="21"/>
      <c r="AX59" s="21"/>
      <c r="AY59" s="21"/>
      <c r="AZ59" s="21"/>
      <c r="BA59" s="21" t="s">
        <v>23</v>
      </c>
      <c r="BB59" s="21"/>
      <c r="BC59" s="21"/>
      <c r="BD59" s="21"/>
      <c r="BE59" s="21"/>
      <c r="BF59" s="21"/>
      <c r="BG59" s="21"/>
      <c r="BH59" s="21"/>
      <c r="BI59" s="21" t="s">
        <v>24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</row>
    <row r="60" spans="1:87" s="10" customFormat="1" ht="17.2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</row>
    <row r="61" spans="1:87" ht="19.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</row>
    <row r="62" spans="1:87" ht="13.5" customHeight="1" x14ac:dyDescent="0.25">
      <c r="A62" s="64" t="s">
        <v>28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 t="s">
        <v>29</v>
      </c>
      <c r="AF62" s="64"/>
      <c r="AG62" s="64"/>
      <c r="AH62" s="64"/>
      <c r="AI62" s="64"/>
      <c r="AJ62" s="64"/>
      <c r="AK62" s="64"/>
      <c r="AL62" s="21">
        <v>1</v>
      </c>
      <c r="AM62" s="21"/>
      <c r="AN62" s="21"/>
      <c r="AO62" s="21"/>
      <c r="AP62" s="21"/>
      <c r="AQ62" s="21"/>
      <c r="AR62" s="21"/>
      <c r="AS62" s="21"/>
      <c r="AT62" s="21"/>
      <c r="AU62" s="21"/>
      <c r="AV62" s="21">
        <v>2</v>
      </c>
      <c r="AW62" s="21"/>
      <c r="AX62" s="21"/>
      <c r="AY62" s="21"/>
      <c r="AZ62" s="21"/>
      <c r="BA62" s="21">
        <v>3</v>
      </c>
      <c r="BB62" s="21"/>
      <c r="BC62" s="21"/>
      <c r="BD62" s="21"/>
      <c r="BE62" s="21"/>
      <c r="BF62" s="21"/>
      <c r="BG62" s="21"/>
      <c r="BH62" s="21"/>
      <c r="BI62" s="21">
        <v>4</v>
      </c>
      <c r="BJ62" s="21"/>
      <c r="BK62" s="21"/>
      <c r="BL62" s="21"/>
      <c r="BM62" s="21"/>
      <c r="BN62" s="21"/>
      <c r="BO62" s="21"/>
      <c r="BP62" s="21"/>
      <c r="BQ62" s="21">
        <v>5</v>
      </c>
      <c r="BR62" s="21"/>
      <c r="BS62" s="21"/>
      <c r="BT62" s="21"/>
      <c r="BU62" s="21"/>
      <c r="BV62" s="21"/>
      <c r="BW62" s="21"/>
      <c r="BX62" s="21"/>
      <c r="BY62" s="21"/>
      <c r="BZ62" s="21"/>
      <c r="CA62" s="21">
        <v>6</v>
      </c>
      <c r="CB62" s="21"/>
      <c r="CC62" s="21"/>
      <c r="CD62" s="21"/>
      <c r="CE62" s="21"/>
      <c r="CF62" s="21"/>
      <c r="CG62" s="21"/>
      <c r="CH62" s="21"/>
      <c r="CI62" s="21"/>
    </row>
    <row r="63" spans="1:87" ht="39" customHeight="1" x14ac:dyDescent="0.2">
      <c r="A63" s="31" t="s">
        <v>40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8">
        <v>10</v>
      </c>
      <c r="AF63" s="99"/>
      <c r="AG63" s="99"/>
      <c r="AH63" s="99"/>
      <c r="AI63" s="99"/>
      <c r="AJ63" s="99"/>
      <c r="AK63" s="100"/>
      <c r="AL63" s="92">
        <f>SUM(AV63:BP63)</f>
        <v>0</v>
      </c>
      <c r="AM63" s="93"/>
      <c r="AN63" s="93"/>
      <c r="AO63" s="93"/>
      <c r="AP63" s="93"/>
      <c r="AQ63" s="93"/>
      <c r="AR63" s="93"/>
      <c r="AS63" s="93"/>
      <c r="AT63" s="93"/>
      <c r="AU63" s="93"/>
      <c r="AV63" s="93">
        <f>AV64+AV78+AV83+AV84+AV85+AV86</f>
        <v>0</v>
      </c>
      <c r="AW63" s="93"/>
      <c r="AX63" s="93"/>
      <c r="AY63" s="93"/>
      <c r="AZ63" s="93"/>
      <c r="BA63" s="93">
        <f>BA64+BA78+BA83+BA84+BA85+BA86</f>
        <v>0</v>
      </c>
      <c r="BB63" s="93"/>
      <c r="BC63" s="93"/>
      <c r="BD63" s="93"/>
      <c r="BE63" s="93"/>
      <c r="BF63" s="93"/>
      <c r="BG63" s="93"/>
      <c r="BH63" s="93"/>
      <c r="BI63" s="93">
        <f>BI64+BI78+BI83+BI84+BI85+BI86</f>
        <v>0</v>
      </c>
      <c r="BJ63" s="93"/>
      <c r="BK63" s="93"/>
      <c r="BL63" s="93"/>
      <c r="BM63" s="93"/>
      <c r="BN63" s="93"/>
      <c r="BO63" s="93"/>
      <c r="BP63" s="93"/>
      <c r="BQ63" s="93">
        <f>BQ64+BQ78+BQ83+BQ84+BQ85+BQ86</f>
        <v>0</v>
      </c>
      <c r="BR63" s="93"/>
      <c r="BS63" s="93"/>
      <c r="BT63" s="93"/>
      <c r="BU63" s="93"/>
      <c r="BV63" s="93"/>
      <c r="BW63" s="93"/>
      <c r="BX63" s="93"/>
      <c r="BY63" s="93"/>
      <c r="BZ63" s="93"/>
      <c r="CA63" s="101">
        <f>CA64+CA78+CA83+CA84+CA85+CA86</f>
        <v>0</v>
      </c>
      <c r="CB63" s="101"/>
      <c r="CC63" s="101"/>
      <c r="CD63" s="101"/>
      <c r="CE63" s="101"/>
      <c r="CF63" s="101"/>
      <c r="CG63" s="101"/>
      <c r="CH63" s="101"/>
      <c r="CI63" s="101"/>
    </row>
    <row r="64" spans="1:87" ht="13.5" customHeight="1" x14ac:dyDescent="0.2">
      <c r="A64" s="27" t="s">
        <v>33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89"/>
      <c r="AF64" s="90"/>
      <c r="AG64" s="90"/>
      <c r="AH64" s="90"/>
      <c r="AI64" s="90"/>
      <c r="AJ64" s="90"/>
      <c r="AK64" s="90"/>
      <c r="AL64" s="130">
        <f>SUM(AV64:BP65)</f>
        <v>0</v>
      </c>
      <c r="AM64" s="131"/>
      <c r="AN64" s="131"/>
      <c r="AO64" s="131"/>
      <c r="AP64" s="131"/>
      <c r="AQ64" s="131"/>
      <c r="AR64" s="131"/>
      <c r="AS64" s="131"/>
      <c r="AT64" s="131"/>
      <c r="AU64" s="92"/>
      <c r="AV64" s="33"/>
      <c r="AW64" s="34"/>
      <c r="AX64" s="34"/>
      <c r="AY64" s="34"/>
      <c r="AZ64" s="35"/>
      <c r="BA64" s="33"/>
      <c r="BB64" s="34"/>
      <c r="BC64" s="34"/>
      <c r="BD64" s="34"/>
      <c r="BE64" s="34"/>
      <c r="BF64" s="34"/>
      <c r="BG64" s="34"/>
      <c r="BH64" s="35"/>
      <c r="BI64" s="33"/>
      <c r="BJ64" s="34"/>
      <c r="BK64" s="34"/>
      <c r="BL64" s="34"/>
      <c r="BM64" s="34"/>
      <c r="BN64" s="34"/>
      <c r="BO64" s="34"/>
      <c r="BP64" s="35"/>
      <c r="BQ64" s="33"/>
      <c r="BR64" s="34"/>
      <c r="BS64" s="34"/>
      <c r="BT64" s="34"/>
      <c r="BU64" s="34"/>
      <c r="BV64" s="34"/>
      <c r="BW64" s="34"/>
      <c r="BX64" s="34"/>
      <c r="BY64" s="34"/>
      <c r="BZ64" s="35"/>
      <c r="CA64" s="135"/>
      <c r="CB64" s="136"/>
      <c r="CC64" s="136"/>
      <c r="CD64" s="136"/>
      <c r="CE64" s="136"/>
      <c r="CF64" s="136"/>
      <c r="CG64" s="136"/>
      <c r="CH64" s="136"/>
      <c r="CI64" s="137"/>
    </row>
    <row r="65" spans="1:87" ht="26.25" customHeight="1" x14ac:dyDescent="0.2">
      <c r="A65" s="27" t="s">
        <v>41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89">
        <v>11</v>
      </c>
      <c r="AF65" s="90"/>
      <c r="AG65" s="90"/>
      <c r="AH65" s="90"/>
      <c r="AI65" s="90"/>
      <c r="AJ65" s="90"/>
      <c r="AK65" s="90"/>
      <c r="AL65" s="132"/>
      <c r="AM65" s="133"/>
      <c r="AN65" s="133"/>
      <c r="AO65" s="133"/>
      <c r="AP65" s="133"/>
      <c r="AQ65" s="133"/>
      <c r="AR65" s="133"/>
      <c r="AS65" s="133"/>
      <c r="AT65" s="133"/>
      <c r="AU65" s="134"/>
      <c r="AV65" s="36"/>
      <c r="AW65" s="37"/>
      <c r="AX65" s="37"/>
      <c r="AY65" s="37"/>
      <c r="AZ65" s="38"/>
      <c r="BA65" s="36"/>
      <c r="BB65" s="37"/>
      <c r="BC65" s="37"/>
      <c r="BD65" s="37"/>
      <c r="BE65" s="37"/>
      <c r="BF65" s="37"/>
      <c r="BG65" s="37"/>
      <c r="BH65" s="38"/>
      <c r="BI65" s="36"/>
      <c r="BJ65" s="37"/>
      <c r="BK65" s="37"/>
      <c r="BL65" s="37"/>
      <c r="BM65" s="37"/>
      <c r="BN65" s="37"/>
      <c r="BO65" s="37"/>
      <c r="BP65" s="38"/>
      <c r="BQ65" s="36"/>
      <c r="BR65" s="37"/>
      <c r="BS65" s="37"/>
      <c r="BT65" s="37"/>
      <c r="BU65" s="37"/>
      <c r="BV65" s="37"/>
      <c r="BW65" s="37"/>
      <c r="BX65" s="37"/>
      <c r="BY65" s="37"/>
      <c r="BZ65" s="38"/>
      <c r="CA65" s="138"/>
      <c r="CB65" s="139"/>
      <c r="CC65" s="139"/>
      <c r="CD65" s="139"/>
      <c r="CE65" s="139"/>
      <c r="CF65" s="139"/>
      <c r="CG65" s="139"/>
      <c r="CH65" s="139"/>
      <c r="CI65" s="140"/>
    </row>
    <row r="66" spans="1:87" ht="13.5" customHeight="1" x14ac:dyDescent="0.2">
      <c r="A66" s="27" t="s">
        <v>33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89"/>
      <c r="AF66" s="90"/>
      <c r="AG66" s="90"/>
      <c r="AH66" s="90"/>
      <c r="AI66" s="90"/>
      <c r="AJ66" s="90"/>
      <c r="AK66" s="90"/>
      <c r="AL66" s="130">
        <f>SUM(AV66:BP67)</f>
        <v>0</v>
      </c>
      <c r="AM66" s="131"/>
      <c r="AN66" s="131"/>
      <c r="AO66" s="131"/>
      <c r="AP66" s="131"/>
      <c r="AQ66" s="131"/>
      <c r="AR66" s="131"/>
      <c r="AS66" s="131"/>
      <c r="AT66" s="131"/>
      <c r="AU66" s="92"/>
      <c r="AV66" s="33"/>
      <c r="AW66" s="34"/>
      <c r="AX66" s="34"/>
      <c r="AY66" s="34"/>
      <c r="AZ66" s="35"/>
      <c r="BA66" s="33"/>
      <c r="BB66" s="34"/>
      <c r="BC66" s="34"/>
      <c r="BD66" s="34"/>
      <c r="BE66" s="34"/>
      <c r="BF66" s="34"/>
      <c r="BG66" s="34"/>
      <c r="BH66" s="35"/>
      <c r="BI66" s="33"/>
      <c r="BJ66" s="34"/>
      <c r="BK66" s="34"/>
      <c r="BL66" s="34"/>
      <c r="BM66" s="34"/>
      <c r="BN66" s="34"/>
      <c r="BO66" s="34"/>
      <c r="BP66" s="35"/>
      <c r="BQ66" s="33"/>
      <c r="BR66" s="34"/>
      <c r="BS66" s="34"/>
      <c r="BT66" s="34"/>
      <c r="BU66" s="34"/>
      <c r="BV66" s="34"/>
      <c r="BW66" s="34"/>
      <c r="BX66" s="34"/>
      <c r="BY66" s="34"/>
      <c r="BZ66" s="35"/>
      <c r="CA66" s="135"/>
      <c r="CB66" s="136"/>
      <c r="CC66" s="136"/>
      <c r="CD66" s="136"/>
      <c r="CE66" s="136"/>
      <c r="CF66" s="136"/>
      <c r="CG66" s="136"/>
      <c r="CH66" s="136"/>
      <c r="CI66" s="137"/>
    </row>
    <row r="67" spans="1:87" ht="13.5" customHeight="1" x14ac:dyDescent="0.2">
      <c r="A67" s="27" t="s">
        <v>42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89">
        <v>12</v>
      </c>
      <c r="AF67" s="90"/>
      <c r="AG67" s="90"/>
      <c r="AH67" s="90"/>
      <c r="AI67" s="90"/>
      <c r="AJ67" s="90"/>
      <c r="AK67" s="90"/>
      <c r="AL67" s="132"/>
      <c r="AM67" s="133"/>
      <c r="AN67" s="133"/>
      <c r="AO67" s="133"/>
      <c r="AP67" s="133"/>
      <c r="AQ67" s="133"/>
      <c r="AR67" s="133"/>
      <c r="AS67" s="133"/>
      <c r="AT67" s="133"/>
      <c r="AU67" s="134"/>
      <c r="AV67" s="36"/>
      <c r="AW67" s="37"/>
      <c r="AX67" s="37"/>
      <c r="AY67" s="37"/>
      <c r="AZ67" s="38"/>
      <c r="BA67" s="36"/>
      <c r="BB67" s="37"/>
      <c r="BC67" s="37"/>
      <c r="BD67" s="37"/>
      <c r="BE67" s="37"/>
      <c r="BF67" s="37"/>
      <c r="BG67" s="37"/>
      <c r="BH67" s="38"/>
      <c r="BI67" s="36"/>
      <c r="BJ67" s="37"/>
      <c r="BK67" s="37"/>
      <c r="BL67" s="37"/>
      <c r="BM67" s="37"/>
      <c r="BN67" s="37"/>
      <c r="BO67" s="37"/>
      <c r="BP67" s="38"/>
      <c r="BQ67" s="36"/>
      <c r="BR67" s="37"/>
      <c r="BS67" s="37"/>
      <c r="BT67" s="37"/>
      <c r="BU67" s="37"/>
      <c r="BV67" s="37"/>
      <c r="BW67" s="37"/>
      <c r="BX67" s="37"/>
      <c r="BY67" s="37"/>
      <c r="BZ67" s="38"/>
      <c r="CA67" s="138"/>
      <c r="CB67" s="139"/>
      <c r="CC67" s="139"/>
      <c r="CD67" s="139"/>
      <c r="CE67" s="139"/>
      <c r="CF67" s="139"/>
      <c r="CG67" s="139"/>
      <c r="CH67" s="139"/>
      <c r="CI67" s="140"/>
    </row>
    <row r="68" spans="1:87" ht="13.5" customHeight="1" x14ac:dyDescent="0.2">
      <c r="A68" s="27" t="s">
        <v>43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89">
        <v>13</v>
      </c>
      <c r="AF68" s="90"/>
      <c r="AG68" s="90"/>
      <c r="AH68" s="90"/>
      <c r="AI68" s="90"/>
      <c r="AJ68" s="90"/>
      <c r="AK68" s="91"/>
      <c r="AL68" s="94">
        <f t="shared" ref="AL68:AL93" si="0">SUM(AV68:BP68)</f>
        <v>0</v>
      </c>
      <c r="AM68" s="95"/>
      <c r="AN68" s="95"/>
      <c r="AO68" s="95"/>
      <c r="AP68" s="95"/>
      <c r="AQ68" s="95"/>
      <c r="AR68" s="95"/>
      <c r="AS68" s="95"/>
      <c r="AT68" s="95"/>
      <c r="AU68" s="95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85"/>
      <c r="CB68" s="85"/>
      <c r="CC68" s="85"/>
      <c r="CD68" s="85"/>
      <c r="CE68" s="85"/>
      <c r="CF68" s="85"/>
      <c r="CG68" s="85"/>
      <c r="CH68" s="85"/>
      <c r="CI68" s="85"/>
    </row>
    <row r="69" spans="1:87" ht="13.5" customHeight="1" x14ac:dyDescent="0.2">
      <c r="A69" s="27" t="s">
        <v>34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89"/>
      <c r="AF69" s="90"/>
      <c r="AG69" s="90"/>
      <c r="AH69" s="90"/>
      <c r="AI69" s="90"/>
      <c r="AJ69" s="90"/>
      <c r="AK69" s="91"/>
      <c r="AL69" s="130">
        <f>SUM(AV69:BP70)</f>
        <v>0</v>
      </c>
      <c r="AM69" s="131"/>
      <c r="AN69" s="131"/>
      <c r="AO69" s="131"/>
      <c r="AP69" s="131"/>
      <c r="AQ69" s="131"/>
      <c r="AR69" s="131"/>
      <c r="AS69" s="131"/>
      <c r="AT69" s="131"/>
      <c r="AU69" s="92"/>
      <c r="AV69" s="33"/>
      <c r="AW69" s="34"/>
      <c r="AX69" s="34"/>
      <c r="AY69" s="34"/>
      <c r="AZ69" s="35"/>
      <c r="BA69" s="33"/>
      <c r="BB69" s="34"/>
      <c r="BC69" s="34"/>
      <c r="BD69" s="34"/>
      <c r="BE69" s="34"/>
      <c r="BF69" s="34"/>
      <c r="BG69" s="34"/>
      <c r="BH69" s="35"/>
      <c r="BI69" s="33"/>
      <c r="BJ69" s="34"/>
      <c r="BK69" s="34"/>
      <c r="BL69" s="34"/>
      <c r="BM69" s="34"/>
      <c r="BN69" s="34"/>
      <c r="BO69" s="34"/>
      <c r="BP69" s="35"/>
      <c r="BQ69" s="33"/>
      <c r="BR69" s="34"/>
      <c r="BS69" s="34"/>
      <c r="BT69" s="34"/>
      <c r="BU69" s="34"/>
      <c r="BV69" s="34"/>
      <c r="BW69" s="34"/>
      <c r="BX69" s="34"/>
      <c r="BY69" s="34"/>
      <c r="BZ69" s="35"/>
      <c r="CA69" s="135"/>
      <c r="CB69" s="136"/>
      <c r="CC69" s="136"/>
      <c r="CD69" s="136"/>
      <c r="CE69" s="136"/>
      <c r="CF69" s="136"/>
      <c r="CG69" s="136"/>
      <c r="CH69" s="136"/>
      <c r="CI69" s="137"/>
    </row>
    <row r="70" spans="1:87" ht="13.5" customHeight="1" x14ac:dyDescent="0.2">
      <c r="A70" s="27" t="s">
        <v>44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89">
        <v>14</v>
      </c>
      <c r="AF70" s="90"/>
      <c r="AG70" s="90"/>
      <c r="AH70" s="90"/>
      <c r="AI70" s="90"/>
      <c r="AJ70" s="90"/>
      <c r="AK70" s="91"/>
      <c r="AL70" s="132"/>
      <c r="AM70" s="133"/>
      <c r="AN70" s="133"/>
      <c r="AO70" s="133"/>
      <c r="AP70" s="133"/>
      <c r="AQ70" s="133"/>
      <c r="AR70" s="133"/>
      <c r="AS70" s="133"/>
      <c r="AT70" s="133"/>
      <c r="AU70" s="134"/>
      <c r="AV70" s="36"/>
      <c r="AW70" s="37"/>
      <c r="AX70" s="37"/>
      <c r="AY70" s="37"/>
      <c r="AZ70" s="38"/>
      <c r="BA70" s="36"/>
      <c r="BB70" s="37"/>
      <c r="BC70" s="37"/>
      <c r="BD70" s="37"/>
      <c r="BE70" s="37"/>
      <c r="BF70" s="37"/>
      <c r="BG70" s="37"/>
      <c r="BH70" s="38"/>
      <c r="BI70" s="36"/>
      <c r="BJ70" s="37"/>
      <c r="BK70" s="37"/>
      <c r="BL70" s="37"/>
      <c r="BM70" s="37"/>
      <c r="BN70" s="37"/>
      <c r="BO70" s="37"/>
      <c r="BP70" s="38"/>
      <c r="BQ70" s="36"/>
      <c r="BR70" s="37"/>
      <c r="BS70" s="37"/>
      <c r="BT70" s="37"/>
      <c r="BU70" s="37"/>
      <c r="BV70" s="37"/>
      <c r="BW70" s="37"/>
      <c r="BX70" s="37"/>
      <c r="BY70" s="37"/>
      <c r="BZ70" s="38"/>
      <c r="CA70" s="138"/>
      <c r="CB70" s="139"/>
      <c r="CC70" s="139"/>
      <c r="CD70" s="139"/>
      <c r="CE70" s="139"/>
      <c r="CF70" s="139"/>
      <c r="CG70" s="139"/>
      <c r="CH70" s="139"/>
      <c r="CI70" s="140"/>
    </row>
    <row r="71" spans="1:87" ht="13.5" customHeight="1" x14ac:dyDescent="0.2">
      <c r="A71" s="27" t="s">
        <v>45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89">
        <v>15</v>
      </c>
      <c r="AF71" s="90"/>
      <c r="AG71" s="90"/>
      <c r="AH71" s="90"/>
      <c r="AI71" s="90"/>
      <c r="AJ71" s="90"/>
      <c r="AK71" s="91"/>
      <c r="AL71" s="92">
        <f t="shared" si="0"/>
        <v>0</v>
      </c>
      <c r="AM71" s="93"/>
      <c r="AN71" s="93"/>
      <c r="AO71" s="93"/>
      <c r="AP71" s="93"/>
      <c r="AQ71" s="93"/>
      <c r="AR71" s="93"/>
      <c r="AS71" s="93"/>
      <c r="AT71" s="93"/>
      <c r="AU71" s="93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85"/>
      <c r="CB71" s="85"/>
      <c r="CC71" s="85"/>
      <c r="CD71" s="85"/>
      <c r="CE71" s="85"/>
      <c r="CF71" s="85"/>
      <c r="CG71" s="85"/>
      <c r="CH71" s="85"/>
      <c r="CI71" s="85"/>
    </row>
    <row r="72" spans="1:87" ht="13.5" customHeight="1" x14ac:dyDescent="0.2">
      <c r="A72" s="27" t="s">
        <v>46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89">
        <v>16</v>
      </c>
      <c r="AF72" s="90"/>
      <c r="AG72" s="90"/>
      <c r="AH72" s="90"/>
      <c r="AI72" s="90"/>
      <c r="AJ72" s="90"/>
      <c r="AK72" s="91"/>
      <c r="AL72" s="92">
        <f t="shared" si="0"/>
        <v>0</v>
      </c>
      <c r="AM72" s="93"/>
      <c r="AN72" s="93"/>
      <c r="AO72" s="93"/>
      <c r="AP72" s="93"/>
      <c r="AQ72" s="93"/>
      <c r="AR72" s="93"/>
      <c r="AS72" s="93"/>
      <c r="AT72" s="93"/>
      <c r="AU72" s="93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85"/>
      <c r="CB72" s="85"/>
      <c r="CC72" s="85"/>
      <c r="CD72" s="85"/>
      <c r="CE72" s="85"/>
      <c r="CF72" s="85"/>
      <c r="CG72" s="85"/>
      <c r="CH72" s="85"/>
      <c r="CI72" s="85"/>
    </row>
    <row r="73" spans="1:87" ht="13.5" customHeight="1" x14ac:dyDescent="0.2">
      <c r="A73" s="27" t="s">
        <v>47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89">
        <v>17</v>
      </c>
      <c r="AF73" s="90"/>
      <c r="AG73" s="90"/>
      <c r="AH73" s="90"/>
      <c r="AI73" s="90"/>
      <c r="AJ73" s="90"/>
      <c r="AK73" s="91"/>
      <c r="AL73" s="92">
        <f t="shared" si="0"/>
        <v>0</v>
      </c>
      <c r="AM73" s="93"/>
      <c r="AN73" s="93"/>
      <c r="AO73" s="93"/>
      <c r="AP73" s="93"/>
      <c r="AQ73" s="93"/>
      <c r="AR73" s="93"/>
      <c r="AS73" s="93"/>
      <c r="AT73" s="93"/>
      <c r="AU73" s="93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85"/>
      <c r="CB73" s="85"/>
      <c r="CC73" s="85"/>
      <c r="CD73" s="85"/>
      <c r="CE73" s="85"/>
      <c r="CF73" s="85"/>
      <c r="CG73" s="85"/>
      <c r="CH73" s="85"/>
      <c r="CI73" s="85"/>
    </row>
    <row r="74" spans="1:87" ht="13.5" customHeight="1" x14ac:dyDescent="0.2">
      <c r="A74" s="27" t="s">
        <v>48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89">
        <v>18</v>
      </c>
      <c r="AF74" s="90"/>
      <c r="AG74" s="90"/>
      <c r="AH74" s="90"/>
      <c r="AI74" s="90"/>
      <c r="AJ74" s="90"/>
      <c r="AK74" s="91"/>
      <c r="AL74" s="92">
        <f t="shared" si="0"/>
        <v>0</v>
      </c>
      <c r="AM74" s="93"/>
      <c r="AN74" s="93"/>
      <c r="AO74" s="93"/>
      <c r="AP74" s="93"/>
      <c r="AQ74" s="93"/>
      <c r="AR74" s="93"/>
      <c r="AS74" s="93"/>
      <c r="AT74" s="93"/>
      <c r="AU74" s="93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85"/>
      <c r="CB74" s="85"/>
      <c r="CC74" s="85"/>
      <c r="CD74" s="85"/>
      <c r="CE74" s="85"/>
      <c r="CF74" s="85"/>
      <c r="CG74" s="85"/>
      <c r="CH74" s="85"/>
      <c r="CI74" s="85"/>
    </row>
    <row r="75" spans="1:87" ht="13.5" customHeight="1" x14ac:dyDescent="0.2">
      <c r="A75" s="27" t="s">
        <v>49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89">
        <v>19</v>
      </c>
      <c r="AF75" s="90"/>
      <c r="AG75" s="90"/>
      <c r="AH75" s="90"/>
      <c r="AI75" s="90"/>
      <c r="AJ75" s="90"/>
      <c r="AK75" s="91"/>
      <c r="AL75" s="92">
        <f t="shared" si="0"/>
        <v>0</v>
      </c>
      <c r="AM75" s="93"/>
      <c r="AN75" s="93"/>
      <c r="AO75" s="93"/>
      <c r="AP75" s="93"/>
      <c r="AQ75" s="93"/>
      <c r="AR75" s="93"/>
      <c r="AS75" s="93"/>
      <c r="AT75" s="93"/>
      <c r="AU75" s="93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85"/>
      <c r="CB75" s="85"/>
      <c r="CC75" s="85"/>
      <c r="CD75" s="85"/>
      <c r="CE75" s="85"/>
      <c r="CF75" s="85"/>
      <c r="CG75" s="85"/>
      <c r="CH75" s="85"/>
      <c r="CI75" s="85"/>
    </row>
    <row r="76" spans="1:87" ht="13.5" customHeight="1" x14ac:dyDescent="0.2">
      <c r="A76" s="27" t="s">
        <v>50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89">
        <v>20</v>
      </c>
      <c r="AF76" s="90"/>
      <c r="AG76" s="90"/>
      <c r="AH76" s="90"/>
      <c r="AI76" s="90"/>
      <c r="AJ76" s="90"/>
      <c r="AK76" s="91"/>
      <c r="AL76" s="92">
        <f t="shared" si="0"/>
        <v>0</v>
      </c>
      <c r="AM76" s="93"/>
      <c r="AN76" s="93"/>
      <c r="AO76" s="93"/>
      <c r="AP76" s="93"/>
      <c r="AQ76" s="93"/>
      <c r="AR76" s="93"/>
      <c r="AS76" s="93"/>
      <c r="AT76" s="93"/>
      <c r="AU76" s="93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85"/>
      <c r="CB76" s="85"/>
      <c r="CC76" s="85"/>
      <c r="CD76" s="85"/>
      <c r="CE76" s="85"/>
      <c r="CF76" s="85"/>
      <c r="CG76" s="85"/>
      <c r="CH76" s="85"/>
      <c r="CI76" s="85"/>
    </row>
    <row r="77" spans="1:87" ht="13.5" customHeight="1" x14ac:dyDescent="0.2">
      <c r="A77" s="27" t="s">
        <v>51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89">
        <v>21</v>
      </c>
      <c r="AF77" s="90"/>
      <c r="AG77" s="90"/>
      <c r="AH77" s="90"/>
      <c r="AI77" s="90"/>
      <c r="AJ77" s="90"/>
      <c r="AK77" s="91"/>
      <c r="AL77" s="92">
        <f t="shared" si="0"/>
        <v>0</v>
      </c>
      <c r="AM77" s="93"/>
      <c r="AN77" s="93"/>
      <c r="AO77" s="93"/>
      <c r="AP77" s="93"/>
      <c r="AQ77" s="93"/>
      <c r="AR77" s="93"/>
      <c r="AS77" s="93"/>
      <c r="AT77" s="93"/>
      <c r="AU77" s="93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85"/>
      <c r="CB77" s="85"/>
      <c r="CC77" s="85"/>
      <c r="CD77" s="85"/>
      <c r="CE77" s="85"/>
      <c r="CF77" s="85"/>
      <c r="CG77" s="85"/>
      <c r="CH77" s="85"/>
      <c r="CI77" s="85"/>
    </row>
    <row r="78" spans="1:87" ht="13.5" customHeight="1" x14ac:dyDescent="0.2">
      <c r="A78" s="27" t="s">
        <v>35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89">
        <v>22</v>
      </c>
      <c r="AF78" s="90"/>
      <c r="AG78" s="90"/>
      <c r="AH78" s="90"/>
      <c r="AI78" s="90"/>
      <c r="AJ78" s="90"/>
      <c r="AK78" s="91"/>
      <c r="AL78" s="92">
        <f t="shared" si="0"/>
        <v>0</v>
      </c>
      <c r="AM78" s="93"/>
      <c r="AN78" s="93"/>
      <c r="AO78" s="93"/>
      <c r="AP78" s="93"/>
      <c r="AQ78" s="93"/>
      <c r="AR78" s="93"/>
      <c r="AS78" s="93"/>
      <c r="AT78" s="93"/>
      <c r="AU78" s="93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85"/>
      <c r="CB78" s="85"/>
      <c r="CC78" s="85"/>
      <c r="CD78" s="85"/>
      <c r="CE78" s="85"/>
      <c r="CF78" s="85"/>
      <c r="CG78" s="85"/>
      <c r="CH78" s="85"/>
      <c r="CI78" s="85"/>
    </row>
    <row r="79" spans="1:87" ht="13.5" customHeight="1" x14ac:dyDescent="0.2">
      <c r="A79" s="27" t="s">
        <v>36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89"/>
      <c r="AF79" s="90"/>
      <c r="AG79" s="90"/>
      <c r="AH79" s="90"/>
      <c r="AI79" s="90"/>
      <c r="AJ79" s="90"/>
      <c r="AK79" s="90"/>
      <c r="AL79" s="130">
        <f>SUM(AV79:BP80)</f>
        <v>0</v>
      </c>
      <c r="AM79" s="131"/>
      <c r="AN79" s="131"/>
      <c r="AO79" s="131"/>
      <c r="AP79" s="131"/>
      <c r="AQ79" s="131"/>
      <c r="AR79" s="131"/>
      <c r="AS79" s="131"/>
      <c r="AT79" s="131"/>
      <c r="AU79" s="92"/>
      <c r="AV79" s="33"/>
      <c r="AW79" s="34"/>
      <c r="AX79" s="34"/>
      <c r="AY79" s="34"/>
      <c r="AZ79" s="35"/>
      <c r="BA79" s="33"/>
      <c r="BB79" s="34"/>
      <c r="BC79" s="34"/>
      <c r="BD79" s="34"/>
      <c r="BE79" s="34"/>
      <c r="BF79" s="34"/>
      <c r="BG79" s="34"/>
      <c r="BH79" s="35"/>
      <c r="BI79" s="33"/>
      <c r="BJ79" s="34"/>
      <c r="BK79" s="34"/>
      <c r="BL79" s="34"/>
      <c r="BM79" s="34"/>
      <c r="BN79" s="34"/>
      <c r="BO79" s="34"/>
      <c r="BP79" s="35"/>
      <c r="BQ79" s="33"/>
      <c r="BR79" s="34"/>
      <c r="BS79" s="34"/>
      <c r="BT79" s="34"/>
      <c r="BU79" s="34"/>
      <c r="BV79" s="34"/>
      <c r="BW79" s="34"/>
      <c r="BX79" s="34"/>
      <c r="BY79" s="34"/>
      <c r="BZ79" s="35"/>
      <c r="CA79" s="135"/>
      <c r="CB79" s="136"/>
      <c r="CC79" s="136"/>
      <c r="CD79" s="136"/>
      <c r="CE79" s="136"/>
      <c r="CF79" s="136"/>
      <c r="CG79" s="136"/>
      <c r="CH79" s="136"/>
      <c r="CI79" s="137"/>
    </row>
    <row r="80" spans="1:87" ht="13.5" customHeight="1" x14ac:dyDescent="0.2">
      <c r="A80" s="27" t="s">
        <v>52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89">
        <v>23</v>
      </c>
      <c r="AF80" s="90"/>
      <c r="AG80" s="90"/>
      <c r="AH80" s="90"/>
      <c r="AI80" s="90"/>
      <c r="AJ80" s="90"/>
      <c r="AK80" s="90"/>
      <c r="AL80" s="132"/>
      <c r="AM80" s="133"/>
      <c r="AN80" s="133"/>
      <c r="AO80" s="133"/>
      <c r="AP80" s="133"/>
      <c r="AQ80" s="133"/>
      <c r="AR80" s="133"/>
      <c r="AS80" s="133"/>
      <c r="AT80" s="133"/>
      <c r="AU80" s="134"/>
      <c r="AV80" s="36"/>
      <c r="AW80" s="37"/>
      <c r="AX80" s="37"/>
      <c r="AY80" s="37"/>
      <c r="AZ80" s="38"/>
      <c r="BA80" s="36"/>
      <c r="BB80" s="37"/>
      <c r="BC80" s="37"/>
      <c r="BD80" s="37"/>
      <c r="BE80" s="37"/>
      <c r="BF80" s="37"/>
      <c r="BG80" s="37"/>
      <c r="BH80" s="38"/>
      <c r="BI80" s="36"/>
      <c r="BJ80" s="37"/>
      <c r="BK80" s="37"/>
      <c r="BL80" s="37"/>
      <c r="BM80" s="37"/>
      <c r="BN80" s="37"/>
      <c r="BO80" s="37"/>
      <c r="BP80" s="38"/>
      <c r="BQ80" s="36"/>
      <c r="BR80" s="37"/>
      <c r="BS80" s="37"/>
      <c r="BT80" s="37"/>
      <c r="BU80" s="37"/>
      <c r="BV80" s="37"/>
      <c r="BW80" s="37"/>
      <c r="BX80" s="37"/>
      <c r="BY80" s="37"/>
      <c r="BZ80" s="38"/>
      <c r="CA80" s="138"/>
      <c r="CB80" s="139"/>
      <c r="CC80" s="139"/>
      <c r="CD80" s="139"/>
      <c r="CE80" s="139"/>
      <c r="CF80" s="139"/>
      <c r="CG80" s="139"/>
      <c r="CH80" s="139"/>
      <c r="CI80" s="140"/>
    </row>
    <row r="81" spans="1:87" ht="13.5" customHeight="1" x14ac:dyDescent="0.2">
      <c r="A81" s="27" t="s">
        <v>53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89">
        <v>24</v>
      </c>
      <c r="AF81" s="90"/>
      <c r="AG81" s="90"/>
      <c r="AH81" s="90"/>
      <c r="AI81" s="90"/>
      <c r="AJ81" s="90"/>
      <c r="AK81" s="91"/>
      <c r="AL81" s="94">
        <f t="shared" si="0"/>
        <v>0</v>
      </c>
      <c r="AM81" s="95"/>
      <c r="AN81" s="95"/>
      <c r="AO81" s="95"/>
      <c r="AP81" s="95"/>
      <c r="AQ81" s="95"/>
      <c r="AR81" s="95"/>
      <c r="AS81" s="95"/>
      <c r="AT81" s="95"/>
      <c r="AU81" s="95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85"/>
      <c r="CB81" s="85"/>
      <c r="CC81" s="85"/>
      <c r="CD81" s="85"/>
      <c r="CE81" s="85"/>
      <c r="CF81" s="85"/>
      <c r="CG81" s="85"/>
      <c r="CH81" s="85"/>
      <c r="CI81" s="85"/>
    </row>
    <row r="82" spans="1:87" ht="13.5" customHeight="1" x14ac:dyDescent="0.2">
      <c r="A82" s="27" t="s">
        <v>54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89">
        <v>25</v>
      </c>
      <c r="AF82" s="90"/>
      <c r="AG82" s="90"/>
      <c r="AH82" s="90"/>
      <c r="AI82" s="90"/>
      <c r="AJ82" s="90"/>
      <c r="AK82" s="91"/>
      <c r="AL82" s="92">
        <f t="shared" si="0"/>
        <v>0</v>
      </c>
      <c r="AM82" s="93"/>
      <c r="AN82" s="93"/>
      <c r="AO82" s="93"/>
      <c r="AP82" s="93"/>
      <c r="AQ82" s="93"/>
      <c r="AR82" s="93"/>
      <c r="AS82" s="93"/>
      <c r="AT82" s="93"/>
      <c r="AU82" s="93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85"/>
      <c r="CB82" s="85"/>
      <c r="CC82" s="85"/>
      <c r="CD82" s="85"/>
      <c r="CE82" s="85"/>
      <c r="CF82" s="85"/>
      <c r="CG82" s="85"/>
      <c r="CH82" s="85"/>
      <c r="CI82" s="85"/>
    </row>
    <row r="83" spans="1:87" ht="13.5" customHeight="1" x14ac:dyDescent="0.2">
      <c r="A83" s="27" t="s">
        <v>55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89">
        <v>26</v>
      </c>
      <c r="AF83" s="90"/>
      <c r="AG83" s="90"/>
      <c r="AH83" s="90"/>
      <c r="AI83" s="90"/>
      <c r="AJ83" s="90"/>
      <c r="AK83" s="91"/>
      <c r="AL83" s="92">
        <f t="shared" si="0"/>
        <v>0</v>
      </c>
      <c r="AM83" s="93"/>
      <c r="AN83" s="93"/>
      <c r="AO83" s="93"/>
      <c r="AP83" s="93"/>
      <c r="AQ83" s="93"/>
      <c r="AR83" s="93"/>
      <c r="AS83" s="93"/>
      <c r="AT83" s="93"/>
      <c r="AU83" s="93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85"/>
      <c r="CB83" s="85"/>
      <c r="CC83" s="85"/>
      <c r="CD83" s="85"/>
      <c r="CE83" s="85"/>
      <c r="CF83" s="85"/>
      <c r="CG83" s="85"/>
      <c r="CH83" s="85"/>
      <c r="CI83" s="85"/>
    </row>
    <row r="84" spans="1:87" ht="13.5" customHeight="1" x14ac:dyDescent="0.2">
      <c r="A84" s="27" t="s">
        <v>56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89">
        <v>27</v>
      </c>
      <c r="AF84" s="90"/>
      <c r="AG84" s="90"/>
      <c r="AH84" s="90"/>
      <c r="AI84" s="90"/>
      <c r="AJ84" s="90"/>
      <c r="AK84" s="91"/>
      <c r="AL84" s="92">
        <f t="shared" si="0"/>
        <v>0</v>
      </c>
      <c r="AM84" s="93"/>
      <c r="AN84" s="93"/>
      <c r="AO84" s="93"/>
      <c r="AP84" s="93"/>
      <c r="AQ84" s="93"/>
      <c r="AR84" s="93"/>
      <c r="AS84" s="93"/>
      <c r="AT84" s="93"/>
      <c r="AU84" s="93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85"/>
      <c r="CB84" s="85"/>
      <c r="CC84" s="85"/>
      <c r="CD84" s="85"/>
      <c r="CE84" s="85"/>
      <c r="CF84" s="85"/>
      <c r="CG84" s="85"/>
      <c r="CH84" s="85"/>
      <c r="CI84" s="85"/>
    </row>
    <row r="85" spans="1:87" ht="13.5" customHeight="1" x14ac:dyDescent="0.2">
      <c r="A85" s="27" t="s">
        <v>57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89">
        <v>59</v>
      </c>
      <c r="AF85" s="90"/>
      <c r="AG85" s="90"/>
      <c r="AH85" s="90"/>
      <c r="AI85" s="90"/>
      <c r="AJ85" s="90"/>
      <c r="AK85" s="91"/>
      <c r="AL85" s="92">
        <f t="shared" si="0"/>
        <v>0</v>
      </c>
      <c r="AM85" s="93"/>
      <c r="AN85" s="93"/>
      <c r="AO85" s="93"/>
      <c r="AP85" s="93"/>
      <c r="AQ85" s="93"/>
      <c r="AR85" s="93"/>
      <c r="AS85" s="93"/>
      <c r="AT85" s="93"/>
      <c r="AU85" s="93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85"/>
      <c r="CB85" s="85"/>
      <c r="CC85" s="85"/>
      <c r="CD85" s="85"/>
      <c r="CE85" s="85"/>
      <c r="CF85" s="85"/>
      <c r="CG85" s="85"/>
      <c r="CH85" s="85"/>
      <c r="CI85" s="85"/>
    </row>
    <row r="86" spans="1:87" ht="13.5" customHeight="1" x14ac:dyDescent="0.2">
      <c r="A86" s="27" t="s">
        <v>37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89">
        <v>28</v>
      </c>
      <c r="AF86" s="90"/>
      <c r="AG86" s="90"/>
      <c r="AH86" s="90"/>
      <c r="AI86" s="90"/>
      <c r="AJ86" s="90"/>
      <c r="AK86" s="91"/>
      <c r="AL86" s="92">
        <f t="shared" si="0"/>
        <v>0</v>
      </c>
      <c r="AM86" s="93"/>
      <c r="AN86" s="93"/>
      <c r="AO86" s="93"/>
      <c r="AP86" s="93"/>
      <c r="AQ86" s="93"/>
      <c r="AR86" s="93"/>
      <c r="AS86" s="93"/>
      <c r="AT86" s="93"/>
      <c r="AU86" s="93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85"/>
      <c r="CB86" s="85"/>
      <c r="CC86" s="85"/>
      <c r="CD86" s="85"/>
      <c r="CE86" s="85"/>
      <c r="CF86" s="85"/>
      <c r="CG86" s="85"/>
      <c r="CH86" s="85"/>
      <c r="CI86" s="85"/>
    </row>
    <row r="87" spans="1:87" ht="13.5" customHeight="1" x14ac:dyDescent="0.2">
      <c r="A87" s="27" t="s">
        <v>36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89"/>
      <c r="AF87" s="90"/>
      <c r="AG87" s="90"/>
      <c r="AH87" s="90"/>
      <c r="AI87" s="90"/>
      <c r="AJ87" s="90"/>
      <c r="AK87" s="91"/>
      <c r="AL87" s="130">
        <f>SUM(AV87:BP88)</f>
        <v>0</v>
      </c>
      <c r="AM87" s="131"/>
      <c r="AN87" s="131"/>
      <c r="AO87" s="131"/>
      <c r="AP87" s="131"/>
      <c r="AQ87" s="131"/>
      <c r="AR87" s="131"/>
      <c r="AS87" s="131"/>
      <c r="AT87" s="131"/>
      <c r="AU87" s="92"/>
      <c r="AV87" s="33"/>
      <c r="AW87" s="34"/>
      <c r="AX87" s="34"/>
      <c r="AY87" s="34"/>
      <c r="AZ87" s="35"/>
      <c r="BA87" s="33"/>
      <c r="BB87" s="34"/>
      <c r="BC87" s="34"/>
      <c r="BD87" s="34"/>
      <c r="BE87" s="34"/>
      <c r="BF87" s="34"/>
      <c r="BG87" s="34"/>
      <c r="BH87" s="35"/>
      <c r="BI87" s="33"/>
      <c r="BJ87" s="34"/>
      <c r="BK87" s="34"/>
      <c r="BL87" s="34"/>
      <c r="BM87" s="34"/>
      <c r="BN87" s="34"/>
      <c r="BO87" s="34"/>
      <c r="BP87" s="35"/>
      <c r="BQ87" s="33"/>
      <c r="BR87" s="34"/>
      <c r="BS87" s="34"/>
      <c r="BT87" s="34"/>
      <c r="BU87" s="34"/>
      <c r="BV87" s="34"/>
      <c r="BW87" s="34"/>
      <c r="BX87" s="34"/>
      <c r="BY87" s="34"/>
      <c r="BZ87" s="35"/>
      <c r="CA87" s="135"/>
      <c r="CB87" s="136"/>
      <c r="CC87" s="136"/>
      <c r="CD87" s="136"/>
      <c r="CE87" s="136"/>
      <c r="CF87" s="136"/>
      <c r="CG87" s="136"/>
      <c r="CH87" s="136"/>
      <c r="CI87" s="137"/>
    </row>
    <row r="88" spans="1:87" ht="13.5" customHeight="1" x14ac:dyDescent="0.2">
      <c r="A88" s="27" t="s">
        <v>58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89">
        <v>29</v>
      </c>
      <c r="AF88" s="90"/>
      <c r="AG88" s="90"/>
      <c r="AH88" s="90"/>
      <c r="AI88" s="90"/>
      <c r="AJ88" s="90"/>
      <c r="AK88" s="91"/>
      <c r="AL88" s="132"/>
      <c r="AM88" s="133"/>
      <c r="AN88" s="133"/>
      <c r="AO88" s="133"/>
      <c r="AP88" s="133"/>
      <c r="AQ88" s="133"/>
      <c r="AR88" s="133"/>
      <c r="AS88" s="133"/>
      <c r="AT88" s="133"/>
      <c r="AU88" s="134"/>
      <c r="AV88" s="36"/>
      <c r="AW88" s="37"/>
      <c r="AX88" s="37"/>
      <c r="AY88" s="37"/>
      <c r="AZ88" s="38"/>
      <c r="BA88" s="36"/>
      <c r="BB88" s="37"/>
      <c r="BC88" s="37"/>
      <c r="BD88" s="37"/>
      <c r="BE88" s="37"/>
      <c r="BF88" s="37"/>
      <c r="BG88" s="37"/>
      <c r="BH88" s="38"/>
      <c r="BI88" s="36"/>
      <c r="BJ88" s="37"/>
      <c r="BK88" s="37"/>
      <c r="BL88" s="37"/>
      <c r="BM88" s="37"/>
      <c r="BN88" s="37"/>
      <c r="BO88" s="37"/>
      <c r="BP88" s="38"/>
      <c r="BQ88" s="36"/>
      <c r="BR88" s="37"/>
      <c r="BS88" s="37"/>
      <c r="BT88" s="37"/>
      <c r="BU88" s="37"/>
      <c r="BV88" s="37"/>
      <c r="BW88" s="37"/>
      <c r="BX88" s="37"/>
      <c r="BY88" s="37"/>
      <c r="BZ88" s="38"/>
      <c r="CA88" s="138"/>
      <c r="CB88" s="139"/>
      <c r="CC88" s="139"/>
      <c r="CD88" s="139"/>
      <c r="CE88" s="139"/>
      <c r="CF88" s="139"/>
      <c r="CG88" s="139"/>
      <c r="CH88" s="139"/>
      <c r="CI88" s="140"/>
    </row>
    <row r="89" spans="1:87" ht="13.5" customHeight="1" x14ac:dyDescent="0.2">
      <c r="A89" s="27" t="s">
        <v>59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89">
        <v>30</v>
      </c>
      <c r="AF89" s="90"/>
      <c r="AG89" s="90"/>
      <c r="AH89" s="90"/>
      <c r="AI89" s="90"/>
      <c r="AJ89" s="90"/>
      <c r="AK89" s="91"/>
      <c r="AL89" s="92">
        <f>SUM(AV89:BP89)</f>
        <v>0</v>
      </c>
      <c r="AM89" s="93"/>
      <c r="AN89" s="93"/>
      <c r="AO89" s="93"/>
      <c r="AP89" s="93"/>
      <c r="AQ89" s="93"/>
      <c r="AR89" s="93"/>
      <c r="AS89" s="93"/>
      <c r="AT89" s="93"/>
      <c r="AU89" s="93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85"/>
      <c r="CB89" s="85"/>
      <c r="CC89" s="85"/>
      <c r="CD89" s="85"/>
      <c r="CE89" s="85"/>
      <c r="CF89" s="85"/>
      <c r="CG89" s="85"/>
      <c r="CH89" s="85"/>
      <c r="CI89" s="85"/>
    </row>
    <row r="90" spans="1:87" ht="13.5" customHeight="1" x14ac:dyDescent="0.2">
      <c r="A90" s="27" t="s">
        <v>60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89">
        <v>31</v>
      </c>
      <c r="AF90" s="90"/>
      <c r="AG90" s="90"/>
      <c r="AH90" s="90"/>
      <c r="AI90" s="90"/>
      <c r="AJ90" s="90"/>
      <c r="AK90" s="91"/>
      <c r="AL90" s="92">
        <f t="shared" si="0"/>
        <v>0</v>
      </c>
      <c r="AM90" s="93"/>
      <c r="AN90" s="93"/>
      <c r="AO90" s="93"/>
      <c r="AP90" s="93"/>
      <c r="AQ90" s="93"/>
      <c r="AR90" s="93"/>
      <c r="AS90" s="93"/>
      <c r="AT90" s="93"/>
      <c r="AU90" s="93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85"/>
      <c r="CB90" s="85"/>
      <c r="CC90" s="85"/>
      <c r="CD90" s="85"/>
      <c r="CE90" s="85"/>
      <c r="CF90" s="85"/>
      <c r="CG90" s="85"/>
      <c r="CH90" s="85"/>
      <c r="CI90" s="85"/>
    </row>
    <row r="91" spans="1:87" ht="13.5" customHeight="1" x14ac:dyDescent="0.2">
      <c r="A91" s="27" t="s">
        <v>61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89">
        <v>32</v>
      </c>
      <c r="AF91" s="90"/>
      <c r="AG91" s="90"/>
      <c r="AH91" s="90"/>
      <c r="AI91" s="90"/>
      <c r="AJ91" s="90"/>
      <c r="AK91" s="91"/>
      <c r="AL91" s="92">
        <f t="shared" si="0"/>
        <v>0</v>
      </c>
      <c r="AM91" s="93"/>
      <c r="AN91" s="93"/>
      <c r="AO91" s="93"/>
      <c r="AP91" s="93"/>
      <c r="AQ91" s="93"/>
      <c r="AR91" s="93"/>
      <c r="AS91" s="93"/>
      <c r="AT91" s="93"/>
      <c r="AU91" s="93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85" t="s">
        <v>38</v>
      </c>
      <c r="CB91" s="85"/>
      <c r="CC91" s="85"/>
      <c r="CD91" s="85"/>
      <c r="CE91" s="85"/>
      <c r="CF91" s="85"/>
      <c r="CG91" s="85"/>
      <c r="CH91" s="85"/>
      <c r="CI91" s="85"/>
    </row>
    <row r="92" spans="1:87" ht="13.5" customHeight="1" x14ac:dyDescent="0.2">
      <c r="A92" s="27" t="s">
        <v>62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89">
        <v>33</v>
      </c>
      <c r="AF92" s="90"/>
      <c r="AG92" s="90"/>
      <c r="AH92" s="90"/>
      <c r="AI92" s="90"/>
      <c r="AJ92" s="90"/>
      <c r="AK92" s="91"/>
      <c r="AL92" s="92">
        <f t="shared" si="0"/>
        <v>0</v>
      </c>
      <c r="AM92" s="93"/>
      <c r="AN92" s="93"/>
      <c r="AO92" s="93"/>
      <c r="AP92" s="93"/>
      <c r="AQ92" s="93"/>
      <c r="AR92" s="93"/>
      <c r="AS92" s="93"/>
      <c r="AT92" s="93"/>
      <c r="AU92" s="93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85" t="s">
        <v>38</v>
      </c>
      <c r="CB92" s="85"/>
      <c r="CC92" s="85"/>
      <c r="CD92" s="85"/>
      <c r="CE92" s="85"/>
      <c r="CF92" s="85"/>
      <c r="CG92" s="85"/>
      <c r="CH92" s="85"/>
      <c r="CI92" s="85"/>
    </row>
    <row r="93" spans="1:87" ht="13.5" customHeight="1" x14ac:dyDescent="0.2">
      <c r="A93" s="27" t="s">
        <v>63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89">
        <v>34</v>
      </c>
      <c r="AF93" s="90"/>
      <c r="AG93" s="90"/>
      <c r="AH93" s="90"/>
      <c r="AI93" s="90"/>
      <c r="AJ93" s="90"/>
      <c r="AK93" s="91"/>
      <c r="AL93" s="92">
        <f t="shared" si="0"/>
        <v>0</v>
      </c>
      <c r="AM93" s="93"/>
      <c r="AN93" s="93"/>
      <c r="AO93" s="93"/>
      <c r="AP93" s="93"/>
      <c r="AQ93" s="93"/>
      <c r="AR93" s="93"/>
      <c r="AS93" s="93"/>
      <c r="AT93" s="93"/>
      <c r="AU93" s="93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85" t="s">
        <v>38</v>
      </c>
      <c r="CB93" s="85"/>
      <c r="CC93" s="85"/>
      <c r="CD93" s="85"/>
      <c r="CE93" s="85"/>
      <c r="CF93" s="85"/>
      <c r="CG93" s="85"/>
      <c r="CH93" s="85"/>
      <c r="CI93" s="85"/>
    </row>
    <row r="94" spans="1:87" ht="13.5" customHeight="1" x14ac:dyDescent="0.2">
      <c r="A94" s="29" t="s">
        <v>64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86">
        <v>35</v>
      </c>
      <c r="AF94" s="87"/>
      <c r="AG94" s="87"/>
      <c r="AH94" s="87"/>
      <c r="AI94" s="87"/>
      <c r="AJ94" s="87"/>
      <c r="AK94" s="88"/>
      <c r="AL94" s="44">
        <f>AL63+SUM(AL91:AU93)</f>
        <v>0</v>
      </c>
      <c r="AM94" s="44"/>
      <c r="AN94" s="44"/>
      <c r="AO94" s="44"/>
      <c r="AP94" s="44"/>
      <c r="AQ94" s="44"/>
      <c r="AR94" s="44"/>
      <c r="AS94" s="44"/>
      <c r="AT94" s="44"/>
      <c r="AU94" s="44"/>
      <c r="AV94" s="44">
        <f>AV63+SUM(AV91:AZ93)</f>
        <v>0</v>
      </c>
      <c r="AW94" s="44"/>
      <c r="AX94" s="44"/>
      <c r="AY94" s="44"/>
      <c r="AZ94" s="44"/>
      <c r="BA94" s="44">
        <f>BA63+SUM(BA91:BH93)</f>
        <v>0</v>
      </c>
      <c r="BB94" s="44"/>
      <c r="BC94" s="44"/>
      <c r="BD94" s="44"/>
      <c r="BE94" s="44"/>
      <c r="BF94" s="44"/>
      <c r="BG94" s="44"/>
      <c r="BH94" s="44"/>
      <c r="BI94" s="44">
        <f>BI63+SUM(BI91:BP93)</f>
        <v>0</v>
      </c>
      <c r="BJ94" s="44"/>
      <c r="BK94" s="44"/>
      <c r="BL94" s="44"/>
      <c r="BM94" s="44"/>
      <c r="BN94" s="44"/>
      <c r="BO94" s="44"/>
      <c r="BP94" s="44"/>
      <c r="BQ94" s="44">
        <f>BQ63+SUM(BQ91:BZ93)</f>
        <v>0</v>
      </c>
      <c r="BR94" s="44"/>
      <c r="BS94" s="44"/>
      <c r="BT94" s="44"/>
      <c r="BU94" s="44"/>
      <c r="BV94" s="44"/>
      <c r="BW94" s="44"/>
      <c r="BX94" s="44"/>
      <c r="BY94" s="44"/>
      <c r="BZ94" s="44"/>
      <c r="CA94" s="85" t="s">
        <v>38</v>
      </c>
      <c r="CB94" s="85"/>
      <c r="CC94" s="85"/>
      <c r="CD94" s="85"/>
      <c r="CE94" s="85"/>
      <c r="CF94" s="85"/>
      <c r="CG94" s="85"/>
      <c r="CH94" s="85"/>
      <c r="CI94" s="85"/>
    </row>
    <row r="95" spans="1:87" ht="13.5" customHeight="1" x14ac:dyDescent="0.25"/>
    <row r="96" spans="1:87" ht="13.5" customHeight="1" x14ac:dyDescent="0.25"/>
    <row r="97" spans="1:87" ht="13.5" customHeight="1" x14ac:dyDescent="0.25">
      <c r="A97" s="59" t="s">
        <v>39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</row>
    <row r="98" spans="1:87" ht="13.5" customHeight="1" x14ac:dyDescent="0.25"/>
    <row r="99" spans="1:87" ht="13.5" customHeight="1" x14ac:dyDescent="0.25">
      <c r="A99" s="39" t="s">
        <v>65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</row>
    <row r="100" spans="1:87" ht="13.5" customHeight="1" x14ac:dyDescent="0.25"/>
    <row r="101" spans="1:87" ht="13.5" customHeight="1" x14ac:dyDescent="0.25">
      <c r="A101" s="21" t="s">
        <v>27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 t="s">
        <v>25</v>
      </c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 t="s">
        <v>30</v>
      </c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</row>
    <row r="102" spans="1:87" ht="13.5" customHeight="1" x14ac:dyDescent="0.25">
      <c r="A102" s="64" t="s">
        <v>28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 t="s">
        <v>29</v>
      </c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21">
        <v>1</v>
      </c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</row>
    <row r="103" spans="1:87" ht="13.5" customHeight="1" x14ac:dyDescent="0.25">
      <c r="A103" s="31" t="s">
        <v>31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55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7"/>
      <c r="BR103" s="62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</row>
    <row r="104" spans="1:87" ht="13.5" customHeight="1" x14ac:dyDescent="0.25">
      <c r="A104" s="27" t="s">
        <v>66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83">
        <v>36</v>
      </c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84"/>
      <c r="BR104" s="62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</row>
    <row r="105" spans="1:87" ht="13.5" customHeight="1" x14ac:dyDescent="0.25">
      <c r="A105" s="27" t="s">
        <v>67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83">
        <v>37</v>
      </c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84"/>
      <c r="BR105" s="62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</row>
    <row r="106" spans="1:87" ht="13.5" customHeight="1" x14ac:dyDescent="0.25">
      <c r="A106" s="27" t="s">
        <v>32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83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84"/>
      <c r="BR106" s="62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</row>
    <row r="107" spans="1:87" ht="13.5" customHeight="1" x14ac:dyDescent="0.25">
      <c r="A107" s="27" t="s">
        <v>66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83">
        <v>38</v>
      </c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84"/>
      <c r="BR107" s="62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</row>
    <row r="108" spans="1:87" ht="13.5" customHeight="1" x14ac:dyDescent="0.25">
      <c r="A108" s="29" t="s">
        <v>67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60">
        <v>39</v>
      </c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61"/>
      <c r="BR108" s="62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</row>
    <row r="109" spans="1:87" ht="13.5" customHeight="1" x14ac:dyDescent="0.25"/>
    <row r="110" spans="1:87" ht="13.5" customHeight="1" x14ac:dyDescent="0.25">
      <c r="A110" s="58" t="s">
        <v>68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</row>
    <row r="111" spans="1:87" ht="13.5" customHeight="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</row>
    <row r="112" spans="1:87" ht="13.5" customHeight="1" x14ac:dyDescent="0.25"/>
    <row r="113" spans="1:89" ht="13.5" customHeight="1" x14ac:dyDescent="0.25">
      <c r="A113" s="59" t="s">
        <v>69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</row>
    <row r="114" spans="1:89" ht="13.5" customHeight="1" x14ac:dyDescent="0.25"/>
    <row r="115" spans="1:89" ht="13.5" customHeight="1" x14ac:dyDescent="0.25">
      <c r="A115" s="59" t="s">
        <v>70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</row>
    <row r="116" spans="1:89" ht="13.5" customHeight="1" x14ac:dyDescent="0.25">
      <c r="A116" s="55" t="s">
        <v>27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7"/>
      <c r="AJ116" s="55" t="s">
        <v>25</v>
      </c>
      <c r="AK116" s="56"/>
      <c r="AL116" s="56"/>
      <c r="AM116" s="56"/>
      <c r="AN116" s="56"/>
      <c r="AO116" s="56"/>
      <c r="AP116" s="57"/>
      <c r="AQ116" s="21" t="s">
        <v>71</v>
      </c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 t="s">
        <v>75</v>
      </c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</row>
    <row r="117" spans="1:89" ht="13.5" customHeight="1" x14ac:dyDescent="0.25">
      <c r="A117" s="83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84"/>
      <c r="AJ117" s="83"/>
      <c r="AK117" s="39"/>
      <c r="AL117" s="39"/>
      <c r="AM117" s="39"/>
      <c r="AN117" s="39"/>
      <c r="AO117" s="39"/>
      <c r="AP117" s="84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55" t="s">
        <v>72</v>
      </c>
      <c r="BI117" s="56"/>
      <c r="BJ117" s="56"/>
      <c r="BK117" s="56"/>
      <c r="BL117" s="56"/>
      <c r="BM117" s="56"/>
      <c r="BN117" s="56"/>
      <c r="BO117" s="57"/>
      <c r="BP117" s="55" t="s">
        <v>74</v>
      </c>
      <c r="BQ117" s="56"/>
      <c r="BR117" s="56"/>
      <c r="BS117" s="56"/>
      <c r="BT117" s="56"/>
      <c r="BU117" s="56"/>
      <c r="BV117" s="56"/>
      <c r="BW117" s="56"/>
      <c r="BX117" s="56"/>
      <c r="BY117" s="56"/>
      <c r="BZ117" s="57"/>
      <c r="CA117" s="55" t="s">
        <v>73</v>
      </c>
      <c r="CB117" s="56"/>
      <c r="CC117" s="56"/>
      <c r="CD117" s="56"/>
      <c r="CE117" s="56"/>
      <c r="CF117" s="56"/>
      <c r="CG117" s="56"/>
      <c r="CH117" s="56"/>
      <c r="CI117" s="57"/>
    </row>
    <row r="118" spans="1:89" ht="13.5" customHeight="1" x14ac:dyDescent="0.25">
      <c r="A118" s="60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61"/>
      <c r="AJ118" s="60"/>
      <c r="AK118" s="24"/>
      <c r="AL118" s="24"/>
      <c r="AM118" s="24"/>
      <c r="AN118" s="24"/>
      <c r="AO118" s="24"/>
      <c r="AP118" s="6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60"/>
      <c r="BI118" s="24"/>
      <c r="BJ118" s="24"/>
      <c r="BK118" s="24"/>
      <c r="BL118" s="24"/>
      <c r="BM118" s="24"/>
      <c r="BN118" s="24"/>
      <c r="BO118" s="61"/>
      <c r="BP118" s="60"/>
      <c r="BQ118" s="24"/>
      <c r="BR118" s="24"/>
      <c r="BS118" s="24"/>
      <c r="BT118" s="24"/>
      <c r="BU118" s="24"/>
      <c r="BV118" s="24"/>
      <c r="BW118" s="24"/>
      <c r="BX118" s="24"/>
      <c r="BY118" s="24"/>
      <c r="BZ118" s="61"/>
      <c r="CA118" s="60"/>
      <c r="CB118" s="24"/>
      <c r="CC118" s="24"/>
      <c r="CD118" s="24"/>
      <c r="CE118" s="24"/>
      <c r="CF118" s="24"/>
      <c r="CG118" s="24"/>
      <c r="CH118" s="24"/>
      <c r="CI118" s="61"/>
      <c r="CJ118" s="2"/>
      <c r="CK118" s="2"/>
    </row>
    <row r="119" spans="1:89" ht="13.5" customHeight="1" x14ac:dyDescent="0.25">
      <c r="A119" s="21" t="s">
        <v>28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64" t="s">
        <v>29</v>
      </c>
      <c r="AK119" s="64"/>
      <c r="AL119" s="64"/>
      <c r="AM119" s="64"/>
      <c r="AN119" s="64"/>
      <c r="AO119" s="64"/>
      <c r="AP119" s="64"/>
      <c r="AQ119" s="21">
        <v>1</v>
      </c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>
        <v>2</v>
      </c>
      <c r="BI119" s="21"/>
      <c r="BJ119" s="21"/>
      <c r="BK119" s="21"/>
      <c r="BL119" s="21"/>
      <c r="BM119" s="21"/>
      <c r="BN119" s="21"/>
      <c r="BO119" s="21"/>
      <c r="BP119" s="21">
        <v>3</v>
      </c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>
        <v>4</v>
      </c>
      <c r="CB119" s="21"/>
      <c r="CC119" s="21"/>
      <c r="CD119" s="21"/>
      <c r="CE119" s="21"/>
      <c r="CF119" s="21"/>
      <c r="CG119" s="21"/>
      <c r="CH119" s="21"/>
      <c r="CI119" s="21"/>
    </row>
    <row r="120" spans="1:89" ht="13.5" customHeight="1" x14ac:dyDescent="0.2">
      <c r="A120" s="80" t="s">
        <v>91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2"/>
      <c r="AJ120" s="49">
        <v>40</v>
      </c>
      <c r="AK120" s="50"/>
      <c r="AL120" s="50"/>
      <c r="AM120" s="50"/>
      <c r="AN120" s="50"/>
      <c r="AO120" s="50"/>
      <c r="AP120" s="51"/>
      <c r="AQ120" s="43">
        <f t="shared" ref="AQ120:AQ126" si="1">SUM(BH120:CI120)</f>
        <v>0</v>
      </c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</row>
    <row r="121" spans="1:89" ht="13.5" customHeight="1" x14ac:dyDescent="0.2">
      <c r="A121" s="76" t="s">
        <v>92</v>
      </c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8"/>
      <c r="AJ121" s="41">
        <v>41</v>
      </c>
      <c r="AK121" s="25"/>
      <c r="AL121" s="25"/>
      <c r="AM121" s="25"/>
      <c r="AN121" s="25"/>
      <c r="AO121" s="25"/>
      <c r="AP121" s="42"/>
      <c r="AQ121" s="43">
        <f t="shared" si="1"/>
        <v>0</v>
      </c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</row>
    <row r="122" spans="1:89" ht="13.5" customHeight="1" x14ac:dyDescent="0.2">
      <c r="A122" s="76" t="s">
        <v>105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8"/>
      <c r="AJ122" s="41">
        <v>42</v>
      </c>
      <c r="AK122" s="25"/>
      <c r="AL122" s="25"/>
      <c r="AM122" s="25"/>
      <c r="AN122" s="25"/>
      <c r="AO122" s="25"/>
      <c r="AP122" s="42"/>
      <c r="AQ122" s="43">
        <f t="shared" si="1"/>
        <v>0</v>
      </c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</row>
    <row r="123" spans="1:89" ht="13.5" customHeight="1" x14ac:dyDescent="0.2">
      <c r="A123" s="76" t="s">
        <v>93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8"/>
      <c r="AJ123" s="41">
        <v>43</v>
      </c>
      <c r="AK123" s="25"/>
      <c r="AL123" s="25"/>
      <c r="AM123" s="25"/>
      <c r="AN123" s="25"/>
      <c r="AO123" s="25"/>
      <c r="AP123" s="42"/>
      <c r="AQ123" s="43">
        <f t="shared" si="1"/>
        <v>0</v>
      </c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</row>
    <row r="124" spans="1:89" ht="13.5" customHeight="1" x14ac:dyDescent="0.2">
      <c r="A124" s="27" t="s">
        <v>94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79"/>
      <c r="AJ124" s="41">
        <v>44</v>
      </c>
      <c r="AK124" s="25"/>
      <c r="AL124" s="25"/>
      <c r="AM124" s="25"/>
      <c r="AN124" s="25"/>
      <c r="AO124" s="25"/>
      <c r="AP124" s="42"/>
      <c r="AQ124" s="43">
        <f t="shared" si="1"/>
        <v>0</v>
      </c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</row>
    <row r="125" spans="1:89" ht="13.5" customHeight="1" x14ac:dyDescent="0.2">
      <c r="A125" s="76" t="s">
        <v>95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8"/>
      <c r="AJ125" s="41">
        <v>45</v>
      </c>
      <c r="AK125" s="25"/>
      <c r="AL125" s="25"/>
      <c r="AM125" s="25"/>
      <c r="AN125" s="25"/>
      <c r="AO125" s="25"/>
      <c r="AP125" s="42"/>
      <c r="AQ125" s="43">
        <f t="shared" si="1"/>
        <v>0</v>
      </c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</row>
    <row r="126" spans="1:89" ht="13.5" customHeight="1" x14ac:dyDescent="0.2">
      <c r="A126" s="76" t="s">
        <v>96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8"/>
      <c r="AJ126" s="41">
        <v>46</v>
      </c>
      <c r="AK126" s="25"/>
      <c r="AL126" s="25"/>
      <c r="AM126" s="25"/>
      <c r="AN126" s="25"/>
      <c r="AO126" s="25"/>
      <c r="AP126" s="42"/>
      <c r="AQ126" s="43">
        <f t="shared" si="1"/>
        <v>0</v>
      </c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</row>
    <row r="127" spans="1:89" ht="26.25" customHeight="1" x14ac:dyDescent="0.2">
      <c r="A127" s="71" t="s">
        <v>76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3"/>
      <c r="AJ127" s="45">
        <v>47</v>
      </c>
      <c r="AK127" s="46"/>
      <c r="AL127" s="46"/>
      <c r="AM127" s="46"/>
      <c r="AN127" s="46"/>
      <c r="AO127" s="46"/>
      <c r="AP127" s="47"/>
      <c r="AQ127" s="43">
        <f>AQ120+AQ121+AQ122-AQ123-AQ125-AQ126</f>
        <v>0</v>
      </c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>
        <f>BH120+BH121+BH122-BH123-BH125-BH126</f>
        <v>0</v>
      </c>
      <c r="BI127" s="44"/>
      <c r="BJ127" s="44"/>
      <c r="BK127" s="44"/>
      <c r="BL127" s="44"/>
      <c r="BM127" s="44"/>
      <c r="BN127" s="44"/>
      <c r="BO127" s="44"/>
      <c r="BP127" s="44">
        <f>BP120+BP121+BP122-BP123-BP125-BP126</f>
        <v>0</v>
      </c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>
        <f>CA120+CA121+CA122-CA123-CA125-CA126</f>
        <v>0</v>
      </c>
      <c r="CB127" s="44"/>
      <c r="CC127" s="44"/>
      <c r="CD127" s="44"/>
      <c r="CE127" s="44"/>
      <c r="CF127" s="44"/>
      <c r="CG127" s="44"/>
      <c r="CH127" s="44"/>
      <c r="CI127" s="44"/>
    </row>
    <row r="128" spans="1:89" ht="13.5" customHeight="1" x14ac:dyDescent="0.25"/>
    <row r="129" spans="1:87" ht="13.5" customHeight="1" x14ac:dyDescent="0.25">
      <c r="A129" s="58" t="s">
        <v>97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</row>
    <row r="130" spans="1:87" ht="13.5" customHeight="1" x14ac:dyDescent="0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</row>
    <row r="131" spans="1:87" ht="13.5" customHeight="1" x14ac:dyDescent="0.25"/>
    <row r="132" spans="1:87" ht="13.5" customHeight="1" x14ac:dyDescent="0.25">
      <c r="A132" s="59" t="s">
        <v>77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</row>
    <row r="133" spans="1:87" ht="13.5" customHeight="1" x14ac:dyDescent="0.25"/>
    <row r="134" spans="1:87" ht="13.5" customHeight="1" x14ac:dyDescent="0.25">
      <c r="A134" s="64" t="s">
        <v>27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 t="s">
        <v>25</v>
      </c>
      <c r="BA134" s="64"/>
      <c r="BB134" s="64"/>
      <c r="BC134" s="64"/>
      <c r="BD134" s="64"/>
      <c r="BE134" s="64"/>
      <c r="BF134" s="64"/>
      <c r="BG134" s="64"/>
      <c r="BH134" s="64"/>
      <c r="BI134" s="64"/>
      <c r="BJ134" s="21" t="s">
        <v>78</v>
      </c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 t="s">
        <v>79</v>
      </c>
      <c r="CB134" s="21"/>
      <c r="CC134" s="21"/>
      <c r="CD134" s="21"/>
      <c r="CE134" s="21"/>
      <c r="CF134" s="21"/>
      <c r="CG134" s="21"/>
      <c r="CH134" s="21"/>
      <c r="CI134" s="21"/>
    </row>
    <row r="135" spans="1:87" ht="13.5" customHeight="1" x14ac:dyDescent="0.2">
      <c r="A135" s="21" t="s">
        <v>28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3" t="s">
        <v>29</v>
      </c>
      <c r="BA135" s="23"/>
      <c r="BB135" s="23"/>
      <c r="BC135" s="23"/>
      <c r="BD135" s="23"/>
      <c r="BE135" s="23"/>
      <c r="BF135" s="23"/>
      <c r="BG135" s="23"/>
      <c r="BH135" s="23"/>
      <c r="BI135" s="23"/>
      <c r="BJ135" s="23" t="s">
        <v>80</v>
      </c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1">
        <v>1</v>
      </c>
      <c r="CB135" s="21"/>
      <c r="CC135" s="21"/>
      <c r="CD135" s="21"/>
      <c r="CE135" s="21"/>
      <c r="CF135" s="21"/>
      <c r="CG135" s="21"/>
      <c r="CH135" s="21"/>
      <c r="CI135" s="21"/>
    </row>
    <row r="136" spans="1:87" ht="13.5" customHeight="1" x14ac:dyDescent="0.2">
      <c r="A136" s="74" t="s">
        <v>98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49">
        <v>48</v>
      </c>
      <c r="BA136" s="50"/>
      <c r="BB136" s="50"/>
      <c r="BC136" s="50"/>
      <c r="BD136" s="50"/>
      <c r="BE136" s="50"/>
      <c r="BF136" s="50"/>
      <c r="BG136" s="50"/>
      <c r="BH136" s="50"/>
      <c r="BI136" s="51"/>
      <c r="BJ136" s="67" t="s">
        <v>81</v>
      </c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63"/>
      <c r="CB136" s="63"/>
      <c r="CC136" s="63"/>
      <c r="CD136" s="63"/>
      <c r="CE136" s="63"/>
      <c r="CF136" s="63"/>
      <c r="CG136" s="63"/>
      <c r="CH136" s="63"/>
      <c r="CI136" s="63"/>
    </row>
    <row r="137" spans="1:87" ht="13.5" customHeight="1" x14ac:dyDescent="0.2">
      <c r="A137" s="65" t="s">
        <v>99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45">
        <v>49</v>
      </c>
      <c r="BA137" s="46"/>
      <c r="BB137" s="46"/>
      <c r="BC137" s="46"/>
      <c r="BD137" s="46"/>
      <c r="BE137" s="46"/>
      <c r="BF137" s="46"/>
      <c r="BG137" s="46"/>
      <c r="BH137" s="46"/>
      <c r="BI137" s="47"/>
      <c r="BJ137" s="67" t="s">
        <v>70</v>
      </c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68"/>
      <c r="CB137" s="69"/>
      <c r="CC137" s="69"/>
      <c r="CD137" s="69"/>
      <c r="CE137" s="69"/>
      <c r="CF137" s="69"/>
      <c r="CG137" s="69"/>
      <c r="CH137" s="69"/>
      <c r="CI137" s="70"/>
    </row>
    <row r="138" spans="1:87" ht="13.5" customHeight="1" x14ac:dyDescent="0.25"/>
    <row r="139" spans="1:87" ht="13.5" customHeight="1" x14ac:dyDescent="0.25">
      <c r="A139" s="59" t="s">
        <v>82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</row>
    <row r="140" spans="1:87" ht="13.5" customHeight="1" x14ac:dyDescent="0.25"/>
    <row r="141" spans="1:87" ht="13.5" customHeight="1" x14ac:dyDescent="0.25">
      <c r="A141" s="39" t="s">
        <v>65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</row>
    <row r="142" spans="1:87" ht="13.5" customHeight="1" x14ac:dyDescent="0.25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4"/>
    </row>
    <row r="143" spans="1:87" ht="13.5" customHeight="1" x14ac:dyDescent="0.25">
      <c r="A143" s="21" t="s">
        <v>27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 t="s">
        <v>25</v>
      </c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 t="s">
        <v>30</v>
      </c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</row>
    <row r="144" spans="1:87" ht="13.5" customHeight="1" x14ac:dyDescent="0.25">
      <c r="A144" s="64" t="s">
        <v>28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 t="s">
        <v>29</v>
      </c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21">
        <v>1</v>
      </c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</row>
    <row r="145" spans="1:87" ht="13.5" customHeight="1" x14ac:dyDescent="0.25">
      <c r="A145" s="31" t="s">
        <v>100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55">
        <v>50</v>
      </c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7"/>
      <c r="BR145" s="62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</row>
    <row r="146" spans="1:87" ht="13.5" customHeight="1" x14ac:dyDescent="0.25">
      <c r="A146" s="29" t="s">
        <v>101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60">
        <v>51</v>
      </c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61"/>
      <c r="BR146" s="62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</row>
    <row r="147" spans="1:87" s="10" customFormat="1" ht="13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</row>
    <row r="148" spans="1:87" ht="13.5" customHeight="1" x14ac:dyDescent="0.25">
      <c r="A148" s="58" t="s">
        <v>102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</row>
    <row r="149" spans="1:87" ht="13.5" customHeight="1" x14ac:dyDescent="0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</row>
    <row r="150" spans="1:87" ht="13.5" customHeight="1" x14ac:dyDescent="0.25"/>
    <row r="151" spans="1:87" ht="13.5" customHeight="1" x14ac:dyDescent="0.25">
      <c r="A151" s="59" t="s">
        <v>83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</row>
    <row r="152" spans="1:87" ht="13.5" customHeight="1" x14ac:dyDescent="0.25"/>
    <row r="153" spans="1:87" ht="13.5" customHeight="1" x14ac:dyDescent="0.25">
      <c r="A153" s="59" t="s">
        <v>103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</row>
    <row r="154" spans="1:87" ht="13.5" customHeight="1" x14ac:dyDescent="0.25">
      <c r="A154" s="21" t="s">
        <v>27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 t="s">
        <v>25</v>
      </c>
      <c r="AD154" s="21"/>
      <c r="AE154" s="21"/>
      <c r="AF154" s="21"/>
      <c r="AG154" s="21"/>
      <c r="AH154" s="21"/>
      <c r="AI154" s="21" t="s">
        <v>104</v>
      </c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 t="s">
        <v>75</v>
      </c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</row>
    <row r="155" spans="1:87" ht="13.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 t="s">
        <v>84</v>
      </c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 t="s">
        <v>85</v>
      </c>
      <c r="BH155" s="21"/>
      <c r="BI155" s="21"/>
      <c r="BJ155" s="21"/>
      <c r="BK155" s="21"/>
      <c r="BL155" s="21"/>
      <c r="BM155" s="21"/>
      <c r="BN155" s="21"/>
      <c r="BO155" s="21"/>
      <c r="BP155" s="21"/>
      <c r="BQ155" s="21" t="s">
        <v>86</v>
      </c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 t="s">
        <v>87</v>
      </c>
      <c r="CD155" s="21"/>
      <c r="CE155" s="21"/>
      <c r="CF155" s="21"/>
      <c r="CG155" s="21"/>
      <c r="CH155" s="21"/>
      <c r="CI155" s="21"/>
    </row>
    <row r="156" spans="1:87" ht="13.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</row>
    <row r="157" spans="1:87" ht="13.5" customHeight="1" x14ac:dyDescent="0.25">
      <c r="A157" s="55" t="s">
        <v>28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7"/>
      <c r="AC157" s="55" t="s">
        <v>29</v>
      </c>
      <c r="AD157" s="56"/>
      <c r="AE157" s="56"/>
      <c r="AF157" s="56"/>
      <c r="AG157" s="56"/>
      <c r="AH157" s="57"/>
      <c r="AI157" s="52">
        <v>1</v>
      </c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4"/>
      <c r="AU157" s="21">
        <v>2</v>
      </c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>
        <v>3</v>
      </c>
      <c r="BH157" s="21"/>
      <c r="BI157" s="21"/>
      <c r="BJ157" s="21"/>
      <c r="BK157" s="21"/>
      <c r="BL157" s="21"/>
      <c r="BM157" s="21"/>
      <c r="BN157" s="21"/>
      <c r="BO157" s="21"/>
      <c r="BP157" s="21"/>
      <c r="BQ157" s="21">
        <v>4</v>
      </c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>
        <v>5</v>
      </c>
      <c r="CD157" s="21"/>
      <c r="CE157" s="21"/>
      <c r="CF157" s="21"/>
      <c r="CG157" s="21"/>
      <c r="CH157" s="21"/>
      <c r="CI157" s="21"/>
    </row>
    <row r="158" spans="1:87" ht="13.5" customHeight="1" x14ac:dyDescent="0.2">
      <c r="A158" s="31" t="s">
        <v>91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49">
        <v>52</v>
      </c>
      <c r="AD158" s="50"/>
      <c r="AE158" s="50"/>
      <c r="AF158" s="50"/>
      <c r="AG158" s="50"/>
      <c r="AH158" s="51"/>
      <c r="AI158" s="43">
        <f t="shared" ref="AI158:AI163" si="2">SUM(AU158:CI158)</f>
        <v>0</v>
      </c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</row>
    <row r="159" spans="1:87" ht="13.5" customHeight="1" x14ac:dyDescent="0.2">
      <c r="A159" s="27" t="s">
        <v>92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41">
        <v>53</v>
      </c>
      <c r="AD159" s="25"/>
      <c r="AE159" s="25"/>
      <c r="AF159" s="25"/>
      <c r="AG159" s="25"/>
      <c r="AH159" s="42"/>
      <c r="AI159" s="43">
        <f t="shared" si="2"/>
        <v>0</v>
      </c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</row>
    <row r="160" spans="1:87" ht="13.5" customHeight="1" x14ac:dyDescent="0.2">
      <c r="A160" s="27" t="s">
        <v>105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41">
        <v>54</v>
      </c>
      <c r="AD160" s="25"/>
      <c r="AE160" s="25"/>
      <c r="AF160" s="25"/>
      <c r="AG160" s="25"/>
      <c r="AH160" s="42"/>
      <c r="AI160" s="43">
        <f t="shared" si="2"/>
        <v>0</v>
      </c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</row>
    <row r="161" spans="1:92" ht="13.5" customHeight="1" x14ac:dyDescent="0.2">
      <c r="A161" s="27" t="s">
        <v>106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41">
        <v>55</v>
      </c>
      <c r="AD161" s="25"/>
      <c r="AE161" s="25"/>
      <c r="AF161" s="25"/>
      <c r="AG161" s="25"/>
      <c r="AH161" s="42"/>
      <c r="AI161" s="43">
        <f t="shared" si="2"/>
        <v>0</v>
      </c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</row>
    <row r="162" spans="1:92" ht="13.5" customHeight="1" x14ac:dyDescent="0.2">
      <c r="A162" s="27" t="s">
        <v>95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41">
        <v>56</v>
      </c>
      <c r="AD162" s="25"/>
      <c r="AE162" s="25"/>
      <c r="AF162" s="25"/>
      <c r="AG162" s="25"/>
      <c r="AH162" s="42"/>
      <c r="AI162" s="43">
        <f t="shared" si="2"/>
        <v>0</v>
      </c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</row>
    <row r="163" spans="1:92" ht="13.5" customHeight="1" x14ac:dyDescent="0.2">
      <c r="A163" s="27" t="s">
        <v>96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41">
        <v>57</v>
      </c>
      <c r="AD163" s="25"/>
      <c r="AE163" s="25"/>
      <c r="AF163" s="25"/>
      <c r="AG163" s="25"/>
      <c r="AH163" s="42"/>
      <c r="AI163" s="43">
        <f t="shared" si="2"/>
        <v>0</v>
      </c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</row>
    <row r="164" spans="1:92" ht="39" customHeight="1" x14ac:dyDescent="0.2">
      <c r="A164" s="29" t="s">
        <v>107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45">
        <v>58</v>
      </c>
      <c r="AD164" s="46"/>
      <c r="AE164" s="46"/>
      <c r="AF164" s="46"/>
      <c r="AG164" s="46"/>
      <c r="AH164" s="47"/>
      <c r="AI164" s="43">
        <f>AI158+AI159+AI160-AI161-AI162-AI163</f>
        <v>0</v>
      </c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3">
        <f>AU158+AU159+AU160-AU161-AU162-AU163</f>
        <v>0</v>
      </c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>
        <f>BG158+BG159+BG160-BG161-BG162-BG163</f>
        <v>0</v>
      </c>
      <c r="BH164" s="44"/>
      <c r="BI164" s="44"/>
      <c r="BJ164" s="44"/>
      <c r="BK164" s="44"/>
      <c r="BL164" s="44"/>
      <c r="BM164" s="44"/>
      <c r="BN164" s="44"/>
      <c r="BO164" s="44"/>
      <c r="BP164" s="44"/>
      <c r="BQ164" s="44">
        <f>BQ158+BQ159+BQ160-BQ161-BQ162-BQ163</f>
        <v>0</v>
      </c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>
        <f>CC158+CC159+CC160-CC161-CC162-CC163</f>
        <v>0</v>
      </c>
      <c r="CD164" s="44"/>
      <c r="CE164" s="44"/>
      <c r="CF164" s="44"/>
      <c r="CG164" s="44"/>
      <c r="CH164" s="44"/>
      <c r="CI164" s="44"/>
    </row>
    <row r="165" spans="1:92" ht="13.5" customHeight="1" x14ac:dyDescent="0.25"/>
    <row r="166" spans="1:92" ht="13.5" customHeight="1" x14ac:dyDescent="0.2">
      <c r="A166" s="129" t="s">
        <v>118</v>
      </c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7"/>
      <c r="AK166" s="7"/>
    </row>
    <row r="167" spans="1:92" s="10" customFormat="1" ht="13.5" customHeight="1" x14ac:dyDescent="0.2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7"/>
      <c r="AK167" s="7"/>
    </row>
    <row r="168" spans="1:92" ht="13.5" customHeight="1" x14ac:dyDescent="0.2">
      <c r="A168" s="127" t="s">
        <v>119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</row>
    <row r="169" spans="1:92" ht="13.5" customHeight="1" x14ac:dyDescent="0.25">
      <c r="T169" s="39" t="s">
        <v>88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BB169" s="39" t="s">
        <v>89</v>
      </c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Q169" s="39" t="s">
        <v>90</v>
      </c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</row>
    <row r="170" spans="1:92" ht="13.5" customHeight="1" x14ac:dyDescent="0.25"/>
    <row r="171" spans="1:92" ht="13.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BG171" s="48">
        <f ca="1">CM171</f>
        <v>19</v>
      </c>
      <c r="BH171" s="48"/>
      <c r="BI171" s="48"/>
      <c r="BJ171" s="48"/>
      <c r="BL171" s="22">
        <f ca="1">CK171</f>
        <v>45096</v>
      </c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5">
        <v>20</v>
      </c>
      <c r="CB171" s="25"/>
      <c r="CC171" s="25"/>
      <c r="CD171" s="26">
        <f ca="1">CK171</f>
        <v>45096</v>
      </c>
      <c r="CE171" s="26"/>
      <c r="CF171" s="26"/>
      <c r="CG171" s="26"/>
      <c r="CH171" s="25" t="s">
        <v>108</v>
      </c>
      <c r="CI171" s="25"/>
      <c r="CK171" s="8">
        <f ca="1">TODAY()</f>
        <v>45096</v>
      </c>
      <c r="CM171" s="5">
        <f ca="1">DAY(CK171)</f>
        <v>19</v>
      </c>
      <c r="CN171" s="5">
        <f ca="1">YEAR(CK171)</f>
        <v>2023</v>
      </c>
    </row>
    <row r="172" spans="1:92" ht="13.5" customHeight="1" x14ac:dyDescent="0.25">
      <c r="A172" s="39" t="s">
        <v>116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BG172" s="39" t="s">
        <v>109</v>
      </c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</row>
    <row r="173" spans="1:92" ht="13.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</row>
  </sheetData>
  <mergeCells count="491">
    <mergeCell ref="A168:S168"/>
    <mergeCell ref="T168:AW168"/>
    <mergeCell ref="T169:AW169"/>
    <mergeCell ref="BQ87:BZ88"/>
    <mergeCell ref="CA87:CI88"/>
    <mergeCell ref="BQ69:BZ70"/>
    <mergeCell ref="CA69:CI70"/>
    <mergeCell ref="AL79:AU80"/>
    <mergeCell ref="AV79:AZ80"/>
    <mergeCell ref="BA79:BH80"/>
    <mergeCell ref="BI79:BP80"/>
    <mergeCell ref="BQ79:BZ80"/>
    <mergeCell ref="CA79:CI80"/>
    <mergeCell ref="CA64:CI65"/>
    <mergeCell ref="AL66:AU67"/>
    <mergeCell ref="AV66:AZ67"/>
    <mergeCell ref="BA66:BH67"/>
    <mergeCell ref="BI66:BP67"/>
    <mergeCell ref="BQ66:BZ67"/>
    <mergeCell ref="CA66:CI67"/>
    <mergeCell ref="A166:AI167"/>
    <mergeCell ref="AL64:AU65"/>
    <mergeCell ref="AV64:AZ65"/>
    <mergeCell ref="AL69:AU70"/>
    <mergeCell ref="AV69:AZ70"/>
    <mergeCell ref="AL87:AU88"/>
    <mergeCell ref="AV87:AZ88"/>
    <mergeCell ref="A64:AD64"/>
    <mergeCell ref="AE64:AK64"/>
    <mergeCell ref="A68:AD68"/>
    <mergeCell ref="BM1:CI6"/>
    <mergeCell ref="A8:CI8"/>
    <mergeCell ref="A10:CI10"/>
    <mergeCell ref="A12:CI14"/>
    <mergeCell ref="A16:CI17"/>
    <mergeCell ref="AQ18:AT18"/>
    <mergeCell ref="AU18:AY18"/>
    <mergeCell ref="AL18:AP18"/>
    <mergeCell ref="A19:CI19"/>
    <mergeCell ref="BO21:CI21"/>
    <mergeCell ref="BO22:BY25"/>
    <mergeCell ref="BZ22:CI25"/>
    <mergeCell ref="AS21:BJ21"/>
    <mergeCell ref="A21:AR21"/>
    <mergeCell ref="BO27:CI28"/>
    <mergeCell ref="A33:CI34"/>
    <mergeCell ref="A36:AI36"/>
    <mergeCell ref="AJ36:CG36"/>
    <mergeCell ref="A37:CG37"/>
    <mergeCell ref="CH36:CI42"/>
    <mergeCell ref="A22:AR31"/>
    <mergeCell ref="AS22:BJ31"/>
    <mergeCell ref="A41:CG41"/>
    <mergeCell ref="A42:AA42"/>
    <mergeCell ref="AB42:CG42"/>
    <mergeCell ref="A38:BH38"/>
    <mergeCell ref="BI38:CG38"/>
    <mergeCell ref="A39:CG39"/>
    <mergeCell ref="A40:Z40"/>
    <mergeCell ref="AA40:CG40"/>
    <mergeCell ref="A48:CI50"/>
    <mergeCell ref="A52:CI52"/>
    <mergeCell ref="BQ54:BZ61"/>
    <mergeCell ref="BA59:BH61"/>
    <mergeCell ref="AV59:AZ61"/>
    <mergeCell ref="CA54:CI61"/>
    <mergeCell ref="AE54:AK61"/>
    <mergeCell ref="A54:AD61"/>
    <mergeCell ref="AL54:BP57"/>
    <mergeCell ref="A62:AD62"/>
    <mergeCell ref="AE62:AK62"/>
    <mergeCell ref="AL62:AU62"/>
    <mergeCell ref="AV62:AZ62"/>
    <mergeCell ref="BI59:BP61"/>
    <mergeCell ref="BA62:BH62"/>
    <mergeCell ref="BI62:BP62"/>
    <mergeCell ref="AL58:AU61"/>
    <mergeCell ref="AV58:BP58"/>
    <mergeCell ref="BQ62:BZ62"/>
    <mergeCell ref="CA62:CI62"/>
    <mergeCell ref="A63:AD63"/>
    <mergeCell ref="AE63:AK63"/>
    <mergeCell ref="AL63:AU63"/>
    <mergeCell ref="AV63:AZ63"/>
    <mergeCell ref="BA63:BH63"/>
    <mergeCell ref="BI63:BP63"/>
    <mergeCell ref="BQ63:BZ63"/>
    <mergeCell ref="CA63:CI63"/>
    <mergeCell ref="BA68:BH68"/>
    <mergeCell ref="BI68:BP68"/>
    <mergeCell ref="BQ68:BZ68"/>
    <mergeCell ref="BA64:BH65"/>
    <mergeCell ref="A65:AD65"/>
    <mergeCell ref="AE65:AK65"/>
    <mergeCell ref="A66:AD66"/>
    <mergeCell ref="AE66:AK66"/>
    <mergeCell ref="A67:AD67"/>
    <mergeCell ref="AE67:AK67"/>
    <mergeCell ref="CA68:CI68"/>
    <mergeCell ref="A69:AD69"/>
    <mergeCell ref="AE69:AK69"/>
    <mergeCell ref="A70:AD70"/>
    <mergeCell ref="AE70:AK70"/>
    <mergeCell ref="BA69:BH70"/>
    <mergeCell ref="BI69:BP70"/>
    <mergeCell ref="AE68:AK68"/>
    <mergeCell ref="AL68:AU68"/>
    <mergeCell ref="AV68:AZ68"/>
    <mergeCell ref="A71:AD71"/>
    <mergeCell ref="AE71:AK71"/>
    <mergeCell ref="AL71:AU71"/>
    <mergeCell ref="AV71:AZ71"/>
    <mergeCell ref="BA71:BH71"/>
    <mergeCell ref="BI71:BP71"/>
    <mergeCell ref="BQ71:BZ71"/>
    <mergeCell ref="CA71:CI71"/>
    <mergeCell ref="A72:AD72"/>
    <mergeCell ref="AE72:AK72"/>
    <mergeCell ref="AL72:AU72"/>
    <mergeCell ref="AV72:AZ72"/>
    <mergeCell ref="BA72:BH72"/>
    <mergeCell ref="BI72:BP72"/>
    <mergeCell ref="BQ72:BZ72"/>
    <mergeCell ref="CA72:CI72"/>
    <mergeCell ref="A73:AD73"/>
    <mergeCell ref="AE73:AK73"/>
    <mergeCell ref="AL73:AU73"/>
    <mergeCell ref="AV73:AZ73"/>
    <mergeCell ref="BA73:BH73"/>
    <mergeCell ref="BI73:BP73"/>
    <mergeCell ref="BQ73:BZ73"/>
    <mergeCell ref="CA73:CI73"/>
    <mergeCell ref="A74:AD74"/>
    <mergeCell ref="AE74:AK74"/>
    <mergeCell ref="AL74:AU74"/>
    <mergeCell ref="AV74:AZ74"/>
    <mergeCell ref="BA74:BH74"/>
    <mergeCell ref="BI74:BP74"/>
    <mergeCell ref="BQ74:BZ74"/>
    <mergeCell ref="CA74:CI74"/>
    <mergeCell ref="A75:AD75"/>
    <mergeCell ref="AE75:AK75"/>
    <mergeCell ref="AL75:AU75"/>
    <mergeCell ref="AV75:AZ75"/>
    <mergeCell ref="BA75:BH75"/>
    <mergeCell ref="BI75:BP75"/>
    <mergeCell ref="BQ75:BZ75"/>
    <mergeCell ref="CA75:CI75"/>
    <mergeCell ref="A76:AD76"/>
    <mergeCell ref="AE76:AK76"/>
    <mergeCell ref="AL76:AU76"/>
    <mergeCell ref="AV76:AZ76"/>
    <mergeCell ref="BA76:BH76"/>
    <mergeCell ref="BI76:BP76"/>
    <mergeCell ref="BQ76:BZ76"/>
    <mergeCell ref="CA76:CI76"/>
    <mergeCell ref="A77:AD77"/>
    <mergeCell ref="AE77:AK77"/>
    <mergeCell ref="AL77:AU77"/>
    <mergeCell ref="AV77:AZ77"/>
    <mergeCell ref="BA77:BH77"/>
    <mergeCell ref="BI77:BP77"/>
    <mergeCell ref="BQ77:BZ77"/>
    <mergeCell ref="CA77:CI77"/>
    <mergeCell ref="BQ78:BZ78"/>
    <mergeCell ref="CA78:CI78"/>
    <mergeCell ref="A88:AD88"/>
    <mergeCell ref="A89:AD89"/>
    <mergeCell ref="A78:AD78"/>
    <mergeCell ref="A79:AD79"/>
    <mergeCell ref="A80:AD80"/>
    <mergeCell ref="A81:AD81"/>
    <mergeCell ref="A94:AD94"/>
    <mergeCell ref="AE78:AK78"/>
    <mergeCell ref="AL78:AU78"/>
    <mergeCell ref="AV78:AZ78"/>
    <mergeCell ref="BA78:BH78"/>
    <mergeCell ref="BI78:BP78"/>
    <mergeCell ref="A92:AD92"/>
    <mergeCell ref="A93:AD93"/>
    <mergeCell ref="A82:AD82"/>
    <mergeCell ref="A83:AD83"/>
    <mergeCell ref="AV81:AZ81"/>
    <mergeCell ref="BA81:BH81"/>
    <mergeCell ref="BI81:BP81"/>
    <mergeCell ref="BQ81:BZ81"/>
    <mergeCell ref="A90:AD90"/>
    <mergeCell ref="A91:AD91"/>
    <mergeCell ref="A84:AD84"/>
    <mergeCell ref="A85:AD85"/>
    <mergeCell ref="A86:AD86"/>
    <mergeCell ref="A87:AD87"/>
    <mergeCell ref="AE80:AK80"/>
    <mergeCell ref="AE79:AK79"/>
    <mergeCell ref="CA81:CI81"/>
    <mergeCell ref="AE82:AK82"/>
    <mergeCell ref="AL82:AU82"/>
    <mergeCell ref="AV82:AZ82"/>
    <mergeCell ref="BA82:BH82"/>
    <mergeCell ref="BI82:BP82"/>
    <mergeCell ref="BQ82:BZ82"/>
    <mergeCell ref="CA82:CI82"/>
    <mergeCell ref="AE81:AK81"/>
    <mergeCell ref="AL81:AU81"/>
    <mergeCell ref="BQ84:BZ84"/>
    <mergeCell ref="CA84:CI84"/>
    <mergeCell ref="AE83:AK83"/>
    <mergeCell ref="AL83:AU83"/>
    <mergeCell ref="AV83:AZ83"/>
    <mergeCell ref="BA83:BH83"/>
    <mergeCell ref="BI83:BP83"/>
    <mergeCell ref="BQ83:BZ83"/>
    <mergeCell ref="AV85:AZ85"/>
    <mergeCell ref="BA85:BH85"/>
    <mergeCell ref="BI85:BP85"/>
    <mergeCell ref="BQ85:BZ85"/>
    <mergeCell ref="CA83:CI83"/>
    <mergeCell ref="AE84:AK84"/>
    <mergeCell ref="AL84:AU84"/>
    <mergeCell ref="AV84:AZ84"/>
    <mergeCell ref="BA84:BH84"/>
    <mergeCell ref="BI84:BP84"/>
    <mergeCell ref="CA85:CI85"/>
    <mergeCell ref="AE86:AK86"/>
    <mergeCell ref="AL86:AU86"/>
    <mergeCell ref="AV86:AZ86"/>
    <mergeCell ref="BA86:BH86"/>
    <mergeCell ref="BI86:BP86"/>
    <mergeCell ref="BQ86:BZ86"/>
    <mergeCell ref="CA86:CI86"/>
    <mergeCell ref="AE85:AK85"/>
    <mergeCell ref="AL85:AU85"/>
    <mergeCell ref="AE87:AK87"/>
    <mergeCell ref="BA87:BH88"/>
    <mergeCell ref="BI87:BP88"/>
    <mergeCell ref="AV89:AZ89"/>
    <mergeCell ref="BA89:BH89"/>
    <mergeCell ref="BI89:BP89"/>
    <mergeCell ref="AE89:AK89"/>
    <mergeCell ref="AL89:AU89"/>
    <mergeCell ref="BQ89:BZ89"/>
    <mergeCell ref="AE88:AK88"/>
    <mergeCell ref="CA89:CI89"/>
    <mergeCell ref="AE90:AK90"/>
    <mergeCell ref="AL90:AU90"/>
    <mergeCell ref="AV90:AZ90"/>
    <mergeCell ref="BA90:BH90"/>
    <mergeCell ref="BI90:BP90"/>
    <mergeCell ref="BQ90:BZ90"/>
    <mergeCell ref="CA90:CI90"/>
    <mergeCell ref="BQ92:BZ92"/>
    <mergeCell ref="CA92:CI92"/>
    <mergeCell ref="AE91:AK91"/>
    <mergeCell ref="AL91:AU91"/>
    <mergeCell ref="AV91:AZ91"/>
    <mergeCell ref="BA91:BH91"/>
    <mergeCell ref="BI91:BP91"/>
    <mergeCell ref="BQ91:BZ91"/>
    <mergeCell ref="AV93:AZ93"/>
    <mergeCell ref="BA93:BH93"/>
    <mergeCell ref="BI93:BP93"/>
    <mergeCell ref="BQ93:BZ93"/>
    <mergeCell ref="CA91:CI91"/>
    <mergeCell ref="AE92:AK92"/>
    <mergeCell ref="AL92:AU92"/>
    <mergeCell ref="AV92:AZ92"/>
    <mergeCell ref="BA92:BH92"/>
    <mergeCell ref="BI92:BP92"/>
    <mergeCell ref="CA93:CI93"/>
    <mergeCell ref="AE94:AK94"/>
    <mergeCell ref="AL94:AU94"/>
    <mergeCell ref="AV94:AZ94"/>
    <mergeCell ref="BA94:BH94"/>
    <mergeCell ref="BI94:BP94"/>
    <mergeCell ref="BQ94:BZ94"/>
    <mergeCell ref="CA94:CI94"/>
    <mergeCell ref="AE93:AK93"/>
    <mergeCell ref="AL93:AU93"/>
    <mergeCell ref="A105:BE105"/>
    <mergeCell ref="BF105:BQ105"/>
    <mergeCell ref="A97:CI97"/>
    <mergeCell ref="A99:CI99"/>
    <mergeCell ref="BR101:CI101"/>
    <mergeCell ref="BF101:BQ101"/>
    <mergeCell ref="A101:BE101"/>
    <mergeCell ref="A102:BE102"/>
    <mergeCell ref="BF102:BQ102"/>
    <mergeCell ref="BR102:CI102"/>
    <mergeCell ref="A103:BE103"/>
    <mergeCell ref="BF103:BQ103"/>
    <mergeCell ref="BR103:CI103"/>
    <mergeCell ref="A104:BE104"/>
    <mergeCell ref="BF104:BQ104"/>
    <mergeCell ref="BR104:CI104"/>
    <mergeCell ref="BR105:CI105"/>
    <mergeCell ref="A106:BE106"/>
    <mergeCell ref="BF106:BQ106"/>
    <mergeCell ref="BR106:CI106"/>
    <mergeCell ref="BR107:CI107"/>
    <mergeCell ref="A108:BE108"/>
    <mergeCell ref="BF108:BQ108"/>
    <mergeCell ref="BR108:CI108"/>
    <mergeCell ref="A107:BE107"/>
    <mergeCell ref="BF107:BQ107"/>
    <mergeCell ref="A115:CI115"/>
    <mergeCell ref="AQ116:BG118"/>
    <mergeCell ref="AJ116:AP118"/>
    <mergeCell ref="A116:AI118"/>
    <mergeCell ref="A110:CI111"/>
    <mergeCell ref="A113:CI113"/>
    <mergeCell ref="BP120:BZ120"/>
    <mergeCell ref="CA120:CI120"/>
    <mergeCell ref="AQ119:BG119"/>
    <mergeCell ref="BH116:CI116"/>
    <mergeCell ref="BH117:BO118"/>
    <mergeCell ref="BP117:BZ118"/>
    <mergeCell ref="CA117:CI118"/>
    <mergeCell ref="BH119:BO119"/>
    <mergeCell ref="BP119:BZ119"/>
    <mergeCell ref="CA119:CI119"/>
    <mergeCell ref="A119:AI119"/>
    <mergeCell ref="AJ119:AP119"/>
    <mergeCell ref="A121:AI121"/>
    <mergeCell ref="AJ121:AP121"/>
    <mergeCell ref="AQ121:BG121"/>
    <mergeCell ref="BH121:BO121"/>
    <mergeCell ref="A120:AI120"/>
    <mergeCell ref="AJ120:AP120"/>
    <mergeCell ref="AQ120:BG120"/>
    <mergeCell ref="BH120:BO120"/>
    <mergeCell ref="BP121:BZ121"/>
    <mergeCell ref="CA121:CI121"/>
    <mergeCell ref="A122:AI122"/>
    <mergeCell ref="AJ122:AP122"/>
    <mergeCell ref="AQ122:BG122"/>
    <mergeCell ref="BH122:BO122"/>
    <mergeCell ref="BP122:BZ122"/>
    <mergeCell ref="CA122:CI122"/>
    <mergeCell ref="A123:AI123"/>
    <mergeCell ref="AJ123:AP123"/>
    <mergeCell ref="AQ123:BG123"/>
    <mergeCell ref="BH123:BO123"/>
    <mergeCell ref="BP123:BZ123"/>
    <mergeCell ref="CA123:CI123"/>
    <mergeCell ref="A124:AI124"/>
    <mergeCell ref="AJ124:AP124"/>
    <mergeCell ref="AQ124:BG124"/>
    <mergeCell ref="BH124:BO124"/>
    <mergeCell ref="BP124:BZ124"/>
    <mergeCell ref="CA124:CI124"/>
    <mergeCell ref="CA126:CI126"/>
    <mergeCell ref="A125:AI125"/>
    <mergeCell ref="AJ125:AP125"/>
    <mergeCell ref="AQ125:BG125"/>
    <mergeCell ref="BH125:BO125"/>
    <mergeCell ref="BP125:BZ125"/>
    <mergeCell ref="CA125:CI125"/>
    <mergeCell ref="AQ127:BG127"/>
    <mergeCell ref="BH127:BO127"/>
    <mergeCell ref="A136:AY136"/>
    <mergeCell ref="AZ136:BI136"/>
    <mergeCell ref="BJ136:BZ136"/>
    <mergeCell ref="A126:AI126"/>
    <mergeCell ref="AJ126:AP126"/>
    <mergeCell ref="AQ126:BG126"/>
    <mergeCell ref="BH126:BO126"/>
    <mergeCell ref="BP126:BZ126"/>
    <mergeCell ref="BP127:BZ127"/>
    <mergeCell ref="CA127:CI127"/>
    <mergeCell ref="A129:CI130"/>
    <mergeCell ref="A132:CI132"/>
    <mergeCell ref="AZ134:BI134"/>
    <mergeCell ref="BJ134:BZ134"/>
    <mergeCell ref="CA134:CI134"/>
    <mergeCell ref="A134:AY134"/>
    <mergeCell ref="A127:AI127"/>
    <mergeCell ref="AJ127:AP127"/>
    <mergeCell ref="A139:CI139"/>
    <mergeCell ref="A141:CI141"/>
    <mergeCell ref="A143:BE143"/>
    <mergeCell ref="BF143:BQ143"/>
    <mergeCell ref="BR143:CI143"/>
    <mergeCell ref="CA136:CI136"/>
    <mergeCell ref="A137:AY137"/>
    <mergeCell ref="AZ137:BI137"/>
    <mergeCell ref="BJ137:BZ137"/>
    <mergeCell ref="CA137:CI137"/>
    <mergeCell ref="A144:BE144"/>
    <mergeCell ref="BF144:BQ144"/>
    <mergeCell ref="BR144:CI144"/>
    <mergeCell ref="A145:BE145"/>
    <mergeCell ref="BF145:BQ145"/>
    <mergeCell ref="BR145:CI145"/>
    <mergeCell ref="A148:CI149"/>
    <mergeCell ref="A153:CI153"/>
    <mergeCell ref="A151:CI151"/>
    <mergeCell ref="A146:BE146"/>
    <mergeCell ref="BF146:BQ146"/>
    <mergeCell ref="BR146:CI146"/>
    <mergeCell ref="A157:AB157"/>
    <mergeCell ref="AC157:AH157"/>
    <mergeCell ref="CC155:CI156"/>
    <mergeCell ref="BQ155:CB156"/>
    <mergeCell ref="BG155:BP156"/>
    <mergeCell ref="AU155:BF156"/>
    <mergeCell ref="AI154:AT156"/>
    <mergeCell ref="BG158:BP158"/>
    <mergeCell ref="BQ158:CB158"/>
    <mergeCell ref="AC154:AH156"/>
    <mergeCell ref="A154:AB156"/>
    <mergeCell ref="AU157:BF157"/>
    <mergeCell ref="BG157:BP157"/>
    <mergeCell ref="BQ157:CB157"/>
    <mergeCell ref="AU154:CI154"/>
    <mergeCell ref="CC157:CI157"/>
    <mergeCell ref="AI157:AT157"/>
    <mergeCell ref="CC158:CI158"/>
    <mergeCell ref="AC159:AH159"/>
    <mergeCell ref="AI159:AT159"/>
    <mergeCell ref="AU159:BF159"/>
    <mergeCell ref="BG159:BP159"/>
    <mergeCell ref="BQ159:CB159"/>
    <mergeCell ref="CC159:CI159"/>
    <mergeCell ref="AC158:AH158"/>
    <mergeCell ref="AI158:AT158"/>
    <mergeCell ref="AU158:BF158"/>
    <mergeCell ref="CC161:CI161"/>
    <mergeCell ref="AC160:AH160"/>
    <mergeCell ref="AI160:AT160"/>
    <mergeCell ref="AU160:BF160"/>
    <mergeCell ref="BG160:BP160"/>
    <mergeCell ref="BQ160:CB160"/>
    <mergeCell ref="AI162:AT162"/>
    <mergeCell ref="AU162:BF162"/>
    <mergeCell ref="BG162:BP162"/>
    <mergeCell ref="BQ162:CB162"/>
    <mergeCell ref="CC160:CI160"/>
    <mergeCell ref="AC161:AH161"/>
    <mergeCell ref="AI161:AT161"/>
    <mergeCell ref="AU161:BF161"/>
    <mergeCell ref="BG161:BP161"/>
    <mergeCell ref="BQ161:CB161"/>
    <mergeCell ref="A172:AU173"/>
    <mergeCell ref="CC164:CI164"/>
    <mergeCell ref="AC164:AH164"/>
    <mergeCell ref="AI164:AT164"/>
    <mergeCell ref="AU164:BF164"/>
    <mergeCell ref="BG164:BP164"/>
    <mergeCell ref="BQ164:CB164"/>
    <mergeCell ref="CH171:CI171"/>
    <mergeCell ref="BG172:CI173"/>
    <mergeCell ref="BG171:BJ171"/>
    <mergeCell ref="BQ169:CI169"/>
    <mergeCell ref="BB169:BM169"/>
    <mergeCell ref="CC162:CI162"/>
    <mergeCell ref="AC163:AH163"/>
    <mergeCell ref="AI163:AT163"/>
    <mergeCell ref="AU163:BF163"/>
    <mergeCell ref="BG163:BP163"/>
    <mergeCell ref="BQ163:CB163"/>
    <mergeCell ref="CC163:CI163"/>
    <mergeCell ref="AC162:AH162"/>
    <mergeCell ref="A32:AC32"/>
    <mergeCell ref="A164:AB164"/>
    <mergeCell ref="BQ168:CI168"/>
    <mergeCell ref="BB168:BM168"/>
    <mergeCell ref="A158:AB158"/>
    <mergeCell ref="A159:AB159"/>
    <mergeCell ref="A160:AB160"/>
    <mergeCell ref="A161:AB161"/>
    <mergeCell ref="BI64:BP65"/>
    <mergeCell ref="BQ64:BZ65"/>
    <mergeCell ref="BL171:BZ171"/>
    <mergeCell ref="A135:AY135"/>
    <mergeCell ref="AZ135:BI135"/>
    <mergeCell ref="BJ135:BZ135"/>
    <mergeCell ref="CA135:CI135"/>
    <mergeCell ref="A171:AU171"/>
    <mergeCell ref="CA171:CC171"/>
    <mergeCell ref="CD171:CG171"/>
    <mergeCell ref="A162:AB162"/>
    <mergeCell ref="A163:AB163"/>
    <mergeCell ref="A46:AJ46"/>
    <mergeCell ref="AK46:BB46"/>
    <mergeCell ref="BC46:CI46"/>
    <mergeCell ref="BC44:CI44"/>
    <mergeCell ref="AK44:BB44"/>
    <mergeCell ref="A44:AJ44"/>
    <mergeCell ref="A45:AJ45"/>
    <mergeCell ref="AK45:BB45"/>
    <mergeCell ref="BC45:CI45"/>
  </mergeCells>
  <dataValidations disablePrompts="1" count="1">
    <dataValidation type="list" allowBlank="1" showInputMessage="1" sqref="AQ18:AT18">
      <formula1>"23,24,25,26"</formula1>
    </dataValidation>
  </dataValidations>
  <pageMargins left="0.7" right="0.7" top="0.75" bottom="0.75" header="0.3" footer="0.3"/>
  <pageSetup paperSize="9" orientation="portrait" r:id="rId1"/>
  <rowBreaks count="3" manualBreakCount="3">
    <brk id="47" max="16383" man="1"/>
    <brk id="96" max="16383" man="1"/>
    <brk id="1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2023-06-09T07:01:08Z</cp:lastPrinted>
  <dcterms:created xsi:type="dcterms:W3CDTF">2016-09-23T07:25:34Z</dcterms:created>
  <dcterms:modified xsi:type="dcterms:W3CDTF">2023-06-19T07:57:17Z</dcterms:modified>
</cp:coreProperties>
</file>